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114"/>
  <workbookPr/>
  <mc:AlternateContent xmlns:mc="http://schemas.openxmlformats.org/markup-compatibility/2006">
    <mc:Choice Requires="x15">
      <x15ac:absPath xmlns:x15ac="http://schemas.microsoft.com/office/spreadsheetml/2010/11/ac" url="/Users/Cris/Library/CloudStorage/Dropbox/PROIECTE IN IMPLEMENTARE/3. URBAN ECOSOCIAL - 308499/5. Implementare/1.Activitati/A1.5./"/>
    </mc:Choice>
  </mc:AlternateContent>
  <xr:revisionPtr revIDLastSave="0" documentId="13_ncr:1_{058D8E87-2163-1F49-AE04-6C995FCCE6BF}" xr6:coauthVersionLast="47" xr6:coauthVersionMax="47" xr10:uidLastSave="{00000000-0000-0000-0000-000000000000}"/>
  <bookViews>
    <workbookView xWindow="0" yWindow="500" windowWidth="28800" windowHeight="15720" activeTab="2" xr2:uid="{00000000-000D-0000-FFFF-FFFF00000000}"/>
  </bookViews>
  <sheets>
    <sheet name="Buget Detaliat" sheetId="1" r:id="rId1"/>
    <sheet name="Rezumat buget" sheetId="3" r:id="rId2"/>
    <sheet name="Plan financiar" sheetId="2" r:id="rId3"/>
  </sheets>
  <definedNames>
    <definedName name="_xlnm.Print_Area" localSheetId="0">'Buget Detaliat'!$A$1:$T$40</definedName>
    <definedName name="Z_B992B014_BFBD_40F7_8D40_0FFD71A862F6_.wvu.PrintArea" localSheetId="0" hidden="1">'Buget Detaliat'!$A$1:$R$35</definedName>
  </definedNames>
  <calcPr calcId="191029"/>
  <customWorkbookViews>
    <customWorkbookView name="Buget" guid="{B992B014-BFBD-40F7-8D40-0FFD71A862F6}" maximized="1" xWindow="-8" yWindow="-8" windowWidth="1936" windowHeight="1048" activeSheetId="1"/>
  </customWorkbookViews>
  <fileRecoveryPr repair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35" i="1" l="1"/>
  <c r="C7" i="2" s="1"/>
  <c r="T35" i="1"/>
  <c r="C8" i="2" s="1"/>
  <c r="C16" i="2"/>
  <c r="R7" i="1"/>
  <c r="R8" i="1"/>
  <c r="R9" i="1"/>
  <c r="R10" i="1"/>
  <c r="R11" i="1"/>
  <c r="R12" i="1"/>
  <c r="R13" i="1"/>
  <c r="R14" i="1"/>
  <c r="R15" i="1"/>
  <c r="R16" i="1"/>
  <c r="R17" i="1"/>
  <c r="R18" i="1"/>
  <c r="R19" i="1"/>
  <c r="R20" i="1"/>
  <c r="R21" i="1"/>
  <c r="R22" i="1"/>
  <c r="R23" i="1"/>
  <c r="R24" i="1"/>
  <c r="R25" i="1"/>
  <c r="R26" i="1"/>
  <c r="R27" i="1"/>
  <c r="R28" i="1"/>
  <c r="R29" i="1"/>
  <c r="R30" i="1"/>
  <c r="R31" i="1"/>
  <c r="R32" i="1"/>
  <c r="R33" i="1"/>
  <c r="R34" i="1"/>
  <c r="H7" i="1"/>
  <c r="I7" i="1" s="1"/>
  <c r="J7" i="1" s="1"/>
  <c r="H8" i="1"/>
  <c r="I8" i="1" s="1"/>
  <c r="J8" i="1" s="1"/>
  <c r="H9" i="1"/>
  <c r="I9" i="1" s="1"/>
  <c r="J9" i="1" s="1"/>
  <c r="H10" i="1"/>
  <c r="I10" i="1" s="1"/>
  <c r="J10" i="1" s="1"/>
  <c r="H11" i="1"/>
  <c r="I11" i="1" s="1"/>
  <c r="J11" i="1" s="1"/>
  <c r="H12" i="1"/>
  <c r="I12" i="1" s="1"/>
  <c r="J12" i="1" s="1"/>
  <c r="H13" i="1"/>
  <c r="I13" i="1" s="1"/>
  <c r="J13" i="1" s="1"/>
  <c r="H14" i="1"/>
  <c r="I14" i="1" s="1"/>
  <c r="J14" i="1" s="1"/>
  <c r="H15" i="1"/>
  <c r="I15" i="1" s="1"/>
  <c r="J15" i="1" s="1"/>
  <c r="H16" i="1"/>
  <c r="I16" i="1" s="1"/>
  <c r="J16" i="1" s="1"/>
  <c r="H17" i="1"/>
  <c r="I17" i="1" s="1"/>
  <c r="J17" i="1" s="1"/>
  <c r="H18" i="1"/>
  <c r="I18" i="1" s="1"/>
  <c r="J18" i="1" s="1"/>
  <c r="H19" i="1"/>
  <c r="I19" i="1" s="1"/>
  <c r="J19" i="1" s="1"/>
  <c r="H20" i="1"/>
  <c r="I20" i="1" s="1"/>
  <c r="J20" i="1" s="1"/>
  <c r="H21" i="1"/>
  <c r="I21" i="1" s="1"/>
  <c r="J21" i="1" s="1"/>
  <c r="H22" i="1"/>
  <c r="I22" i="1" s="1"/>
  <c r="J22" i="1" s="1"/>
  <c r="H23" i="1"/>
  <c r="I23" i="1" s="1"/>
  <c r="J23" i="1" s="1"/>
  <c r="H24" i="1"/>
  <c r="I24" i="1" s="1"/>
  <c r="J24" i="1" s="1"/>
  <c r="H25" i="1"/>
  <c r="I25" i="1" s="1"/>
  <c r="J25" i="1" s="1"/>
  <c r="H26" i="1"/>
  <c r="I26" i="1" s="1"/>
  <c r="J26" i="1" s="1"/>
  <c r="H27" i="1"/>
  <c r="I27" i="1" s="1"/>
  <c r="J27" i="1" s="1"/>
  <c r="H28" i="1"/>
  <c r="I28" i="1" s="1"/>
  <c r="J28" i="1" s="1"/>
  <c r="H29" i="1"/>
  <c r="H30" i="1"/>
  <c r="I30" i="1" s="1"/>
  <c r="J30" i="1" s="1"/>
  <c r="H31" i="1"/>
  <c r="I31" i="1" s="1"/>
  <c r="J31" i="1" s="1"/>
  <c r="H32" i="1"/>
  <c r="I32" i="1" s="1"/>
  <c r="J32" i="1" s="1"/>
  <c r="H33" i="1"/>
  <c r="I33" i="1" s="1"/>
  <c r="J33" i="1" s="1"/>
  <c r="H34" i="1"/>
  <c r="I34" i="1" s="1"/>
  <c r="J34" i="1" s="1"/>
  <c r="R6" i="1"/>
  <c r="I29" i="1"/>
  <c r="J29" i="1" s="1"/>
  <c r="H6" i="1"/>
  <c r="I6" i="1" s="1"/>
  <c r="J6" i="1" s="1"/>
  <c r="C11" i="3"/>
  <c r="D11" i="3"/>
  <c r="E11" i="3"/>
  <c r="F11" i="3"/>
  <c r="G11" i="3"/>
  <c r="H11" i="3"/>
  <c r="I11" i="3"/>
  <c r="C12" i="3"/>
  <c r="D12" i="3"/>
  <c r="E12" i="3"/>
  <c r="F12" i="3"/>
  <c r="G12" i="3"/>
  <c r="H12" i="3"/>
  <c r="I12" i="3"/>
  <c r="C8" i="3"/>
  <c r="D8" i="3"/>
  <c r="E8" i="3"/>
  <c r="F8" i="3"/>
  <c r="G8" i="3"/>
  <c r="H8" i="3"/>
  <c r="I8" i="3"/>
  <c r="C9" i="3"/>
  <c r="D9" i="3"/>
  <c r="E9" i="3"/>
  <c r="F9" i="3"/>
  <c r="G9" i="3"/>
  <c r="H9" i="3"/>
  <c r="I9" i="3"/>
  <c r="C10" i="3"/>
  <c r="D10" i="3"/>
  <c r="E10" i="3"/>
  <c r="F10" i="3"/>
  <c r="G10" i="3"/>
  <c r="H10" i="3"/>
  <c r="I10" i="3"/>
  <c r="C13" i="3"/>
  <c r="D13" i="3"/>
  <c r="E13" i="3"/>
  <c r="F13" i="3"/>
  <c r="G13" i="3"/>
  <c r="H13" i="3"/>
  <c r="I13" i="3"/>
  <c r="E7" i="3"/>
  <c r="F7" i="3"/>
  <c r="G7" i="3"/>
  <c r="H7" i="3"/>
  <c r="I7" i="3"/>
  <c r="E14" i="3"/>
  <c r="F14" i="3"/>
  <c r="G14" i="3"/>
  <c r="H14" i="3"/>
  <c r="I14" i="3"/>
  <c r="E15" i="3"/>
  <c r="F15" i="3"/>
  <c r="G15" i="3"/>
  <c r="H15" i="3"/>
  <c r="I15" i="3"/>
  <c r="E16" i="3"/>
  <c r="F16" i="3"/>
  <c r="G16" i="3"/>
  <c r="H16" i="3"/>
  <c r="I16" i="3"/>
  <c r="E17" i="3"/>
  <c r="F17" i="3"/>
  <c r="G17" i="3"/>
  <c r="H17" i="3"/>
  <c r="I17" i="3"/>
  <c r="E18" i="3"/>
  <c r="F18" i="3"/>
  <c r="G18" i="3"/>
  <c r="H18" i="3"/>
  <c r="I18" i="3"/>
  <c r="E19" i="3"/>
  <c r="F19" i="3"/>
  <c r="G19" i="3"/>
  <c r="H19" i="3"/>
  <c r="I19" i="3"/>
  <c r="E20" i="3"/>
  <c r="F20" i="3"/>
  <c r="G20" i="3"/>
  <c r="H20" i="3"/>
  <c r="I20" i="3"/>
  <c r="E21" i="3"/>
  <c r="F21" i="3"/>
  <c r="G21" i="3"/>
  <c r="H21" i="3"/>
  <c r="I21" i="3"/>
  <c r="E22" i="3"/>
  <c r="F22" i="3"/>
  <c r="G22" i="3"/>
  <c r="H22" i="3"/>
  <c r="I22" i="3"/>
  <c r="E23" i="3"/>
  <c r="F23" i="3"/>
  <c r="G23" i="3"/>
  <c r="H23" i="3"/>
  <c r="I23" i="3"/>
  <c r="E24" i="3"/>
  <c r="F24" i="3"/>
  <c r="G24" i="3"/>
  <c r="H24" i="3"/>
  <c r="I24" i="3"/>
  <c r="E25" i="3"/>
  <c r="F25" i="3"/>
  <c r="G25" i="3"/>
  <c r="H25" i="3"/>
  <c r="I25" i="3"/>
  <c r="E26" i="3"/>
  <c r="F26" i="3"/>
  <c r="G26" i="3"/>
  <c r="H26" i="3"/>
  <c r="I26" i="3"/>
  <c r="E27" i="3"/>
  <c r="F27" i="3"/>
  <c r="G27" i="3"/>
  <c r="H27" i="3"/>
  <c r="I27" i="3"/>
  <c r="E28" i="3"/>
  <c r="F28" i="3"/>
  <c r="G28" i="3"/>
  <c r="H28" i="3"/>
  <c r="I28" i="3"/>
  <c r="E29" i="3"/>
  <c r="F29" i="3"/>
  <c r="G29" i="3"/>
  <c r="H29" i="3"/>
  <c r="I29" i="3"/>
  <c r="I6" i="3"/>
  <c r="H6" i="3"/>
  <c r="G6" i="3"/>
  <c r="F6" i="3"/>
  <c r="E6" i="3"/>
  <c r="D6" i="3"/>
  <c r="D7" i="3"/>
  <c r="D14" i="3"/>
  <c r="D15" i="3"/>
  <c r="D16" i="3"/>
  <c r="D17" i="3"/>
  <c r="D18" i="3"/>
  <c r="D19" i="3"/>
  <c r="D20" i="3"/>
  <c r="D21" i="3"/>
  <c r="D22" i="3"/>
  <c r="D23" i="3"/>
  <c r="D24" i="3"/>
  <c r="D25" i="3"/>
  <c r="D26" i="3"/>
  <c r="D27" i="3"/>
  <c r="D28" i="3"/>
  <c r="D29" i="3"/>
  <c r="C7" i="3"/>
  <c r="C14" i="3"/>
  <c r="C15" i="3"/>
  <c r="C16" i="3"/>
  <c r="C17" i="3"/>
  <c r="C18" i="3"/>
  <c r="C19" i="3"/>
  <c r="C20" i="3"/>
  <c r="C21" i="3"/>
  <c r="C22" i="3"/>
  <c r="C23" i="3"/>
  <c r="C24" i="3"/>
  <c r="C25" i="3"/>
  <c r="C26" i="3"/>
  <c r="C27" i="3"/>
  <c r="C28" i="3"/>
  <c r="C29" i="3"/>
  <c r="C6" i="3"/>
  <c r="M35" i="1"/>
  <c r="N35" i="1"/>
  <c r="Q35" i="1"/>
  <c r="C5" i="2" s="1"/>
  <c r="K35" i="1"/>
  <c r="L35" i="1"/>
  <c r="P35" i="1"/>
  <c r="C4" i="2" s="1"/>
  <c r="C6" i="2" l="1"/>
  <c r="C11" i="2"/>
  <c r="E16" i="2"/>
  <c r="E15" i="2"/>
  <c r="R35" i="1"/>
  <c r="D5" i="2" s="1"/>
  <c r="D9" i="2" s="1"/>
  <c r="I35" i="1"/>
  <c r="H35" i="1"/>
  <c r="J35" i="1"/>
  <c r="C31" i="3"/>
  <c r="I31" i="3"/>
  <c r="D31" i="3"/>
  <c r="E31" i="3"/>
  <c r="G31" i="3"/>
  <c r="H31" i="3"/>
  <c r="F31" i="3"/>
  <c r="C30" i="3"/>
  <c r="I30" i="3"/>
  <c r="H30" i="3"/>
  <c r="G30" i="3"/>
  <c r="F30" i="3"/>
  <c r="E30" i="3"/>
  <c r="D30" i="3"/>
  <c r="C10" i="2"/>
  <c r="C12" i="2"/>
  <c r="C9" i="2"/>
  <c r="E4" i="2"/>
  <c r="E14" i="2"/>
  <c r="E9" i="2" l="1"/>
  <c r="E5" i="2"/>
</calcChain>
</file>

<file path=xl/sharedStrings.xml><?xml version="1.0" encoding="utf-8"?>
<sst xmlns="http://schemas.openxmlformats.org/spreadsheetml/2006/main" count="152" uniqueCount="103">
  <si>
    <t>Nr. Crt.</t>
  </si>
  <si>
    <t>Categorie Cheltuieli</t>
  </si>
  <si>
    <t>Cheltuieli Eligibile</t>
  </si>
  <si>
    <t>U.M.</t>
  </si>
  <si>
    <t>Cant</t>
  </si>
  <si>
    <t>[1]</t>
  </si>
  <si>
    <t>[2]</t>
  </si>
  <si>
    <t>[3]</t>
  </si>
  <si>
    <t>[4]</t>
  </si>
  <si>
    <t>[5]</t>
  </si>
  <si>
    <t>[6]</t>
  </si>
  <si>
    <t>[7]</t>
  </si>
  <si>
    <t>Preț unitar fără TVA</t>
  </si>
  <si>
    <t>Total valoare fără TVA</t>
  </si>
  <si>
    <t>Valoare TVA</t>
  </si>
  <si>
    <t>Total cheltuieli eligibile</t>
  </si>
  <si>
    <t>TVA eligibil</t>
  </si>
  <si>
    <t>TVA neeligibil</t>
  </si>
  <si>
    <t>Valoare cotă TVA</t>
  </si>
  <si>
    <t>[6] x [7] = [8]</t>
  </si>
  <si>
    <t>[11]</t>
  </si>
  <si>
    <t>[12]</t>
  </si>
  <si>
    <t>[13]</t>
  </si>
  <si>
    <t>[14]</t>
  </si>
  <si>
    <t>[15]</t>
  </si>
  <si>
    <t>[16]</t>
  </si>
  <si>
    <t>Valoarea cheltuielii</t>
  </si>
  <si>
    <t>Sursa finantarii</t>
  </si>
  <si>
    <t>Eligibilitatea cheltuielilor</t>
  </si>
  <si>
    <t>Justificare</t>
  </si>
  <si>
    <t>Descrierea Cheltuielii</t>
  </si>
  <si>
    <t>Descrierea si justificarea cheltuielii</t>
  </si>
  <si>
    <t>Valoare Totala</t>
  </si>
  <si>
    <t>[8] + [9] = [10]</t>
  </si>
  <si>
    <t>[17]</t>
  </si>
  <si>
    <t>N/A</t>
  </si>
  <si>
    <t>Total General</t>
  </si>
  <si>
    <t>Cheltuieli Neeligibile</t>
  </si>
  <si>
    <t>TOTAL PROIECT</t>
  </si>
  <si>
    <t>Transa II</t>
  </si>
  <si>
    <t>Transa III</t>
  </si>
  <si>
    <t>BUGETUL PROIECTULUI</t>
  </si>
  <si>
    <t>BUGET ALOCAT TEMELOR SECUNDARE</t>
  </si>
  <si>
    <t>din care Contributia la competentele si locurile de munca verzi si la economia verde</t>
  </si>
  <si>
    <t>din care Nediscriminare</t>
  </si>
  <si>
    <t>TRANSELE DE SPRIJIN</t>
  </si>
  <si>
    <t>Total (lei)</t>
  </si>
  <si>
    <t>Total cheltuieli neeligibile</t>
  </si>
  <si>
    <t>[18]=[13]</t>
  </si>
  <si>
    <r>
      <t xml:space="preserve">Contributie proprie
</t>
    </r>
    <r>
      <rPr>
        <i/>
        <sz val="10"/>
        <color theme="1"/>
        <rFont val="Calibri"/>
        <family val="2"/>
        <scheme val="minor"/>
      </rPr>
      <t>(din cheltuieli eligibile)</t>
    </r>
  </si>
  <si>
    <r>
      <t xml:space="preserve">Total cheltuieli nerambursabile
</t>
    </r>
    <r>
      <rPr>
        <i/>
        <sz val="10"/>
        <color theme="1"/>
        <rFont val="Calibri"/>
        <family val="2"/>
        <scheme val="minor"/>
      </rPr>
      <t>(ajutor de minimis)</t>
    </r>
  </si>
  <si>
    <r>
      <t xml:space="preserve">Contributie proprie </t>
    </r>
    <r>
      <rPr>
        <i/>
        <sz val="10"/>
        <color theme="1"/>
        <rFont val="Calibri"/>
        <family val="2"/>
        <scheme val="minor"/>
      </rPr>
      <t>(cheltuieli neeligibile)</t>
    </r>
  </si>
  <si>
    <t>Cofinantare (lei)</t>
  </si>
  <si>
    <t>Se va justifica necesitatea efectuării cheltuielii, cantitatea si costul unitar. 
Pentru justificarea costurilor detaliate in buget este obligatorie anexarea de documente justificative. (studii de piata, analize de pret, etc.)
Justificarea costurilor pentru resursa umana va fi făcută pe baza normei de lucru corelata cu perioada bugetata.
Se va mentiona tema secundară vizată de cheltuiala (daca este cazul) și va explica modul în care cheltuiala contribuie la tema secundară.</t>
  </si>
  <si>
    <t xml:space="preserve">Total </t>
  </si>
  <si>
    <t>Categorie de cheltuiala</t>
  </si>
  <si>
    <t>[8]</t>
  </si>
  <si>
    <t>[9]</t>
  </si>
  <si>
    <t>[10]</t>
  </si>
  <si>
    <r>
      <t xml:space="preserve">Total cheltuieli nerambursabile
</t>
    </r>
    <r>
      <rPr>
        <b/>
        <i/>
        <sz val="10"/>
        <color theme="1"/>
        <rFont val="Calibri"/>
        <family val="2"/>
        <scheme val="minor"/>
      </rPr>
      <t>(ajutor de minimis)</t>
    </r>
  </si>
  <si>
    <r>
      <t xml:space="preserve">Contributie proprie
</t>
    </r>
    <r>
      <rPr>
        <b/>
        <i/>
        <sz val="10"/>
        <color theme="1"/>
        <rFont val="Calibri"/>
        <family val="2"/>
        <scheme val="minor"/>
      </rPr>
      <t>(din cheltuieli eligibile)</t>
    </r>
  </si>
  <si>
    <r>
      <t xml:space="preserve">Contributie proprie </t>
    </r>
    <r>
      <rPr>
        <b/>
        <i/>
        <sz val="10"/>
        <color theme="1"/>
        <rFont val="Calibri"/>
        <family val="2"/>
        <scheme val="minor"/>
      </rPr>
      <t>(cheltuieli neeligibile)</t>
    </r>
  </si>
  <si>
    <t>[8] x [15] = [9]</t>
  </si>
  <si>
    <t>Pentru costurile salariale se recomanda ca in descrierea cheltuielii sa se precizeze norma de lucru, după caz, precum si numărul de  luni pentru care se va bugeta cheltuiala.</t>
  </si>
  <si>
    <t>1.Cheltuieli cu salariile personalului nou angajat
1.1 Cheltuieli salariale</t>
  </si>
  <si>
    <t>1. Cheltuieli cu salariile personalului nou angajat
1.2. Venituri asimilate salariilor pentru experți proprii/ cooptați</t>
  </si>
  <si>
    <t>1. Cheltuieli cu salariile personalului nou angajat
1.3. Contribuţii sociale aferente cheltuielilor salariale şi cheltuielilor asimilate acestora (contribuţii angajaţi şi angajatori)</t>
  </si>
  <si>
    <t>2. Cheltuieli cu deplasarea personalului întreprinderilor sprijinite:
2.1. Cheltuieli pentru cazare</t>
  </si>
  <si>
    <t>2. Cheltuieli cu deplasarea personalului întreprinderilor sprijinite:
2.2. Cheltuieli cu diurna personalului propriu</t>
  </si>
  <si>
    <t xml:space="preserve">2. Cheltuieli cu deplasarea personalului intreprinderilor sprijinite:
2.3. Cheltuieli pentru transportul persoanelor </t>
  </si>
  <si>
    <t>2. Cheltuieli cu deplasarea personalului întreprinderilor sprijinite:
2.4. Taxe și asigurări de călătorie și asigurări medicale aferente deplasării</t>
  </si>
  <si>
    <t>3. Cheltuieli aferente diverselor achiziții de servicii specializate, pentru care beneficiarul ajutorului de minimis nu are expertiza necesară</t>
  </si>
  <si>
    <t>4. Cheltuieli cu achiziția de active fixe corporale (altele decât terenuri și imobile ), obiecte de inventar, materii prime și materiale, inclusiv materiale consumabile, alte cheltuieli pentru investiţii necesare funcţionării întreprinderilor</t>
  </si>
  <si>
    <t>5. Cheltuieli cu închirierea de sedii (inclusiv depozite), spații pentru desfășurarea diverselor act ivități ale întreprinderii, echipamente, vehicule, diverse bunuri</t>
  </si>
  <si>
    <t>6. Cheltuieli de leasing fără achiziție (leasing operațional) aferente funcționării întreprinderilor (rate de leasing operațional plătite de întreprindere pentru: echipamente, vehicule, divers e bunuri mobile și imobile)</t>
  </si>
  <si>
    <t>7. Utilităţi aferente funcţionării întreprinderilor</t>
  </si>
  <si>
    <t>8. Servicii de administrare a clădirilor aferente funcţionării întreprinderilor</t>
  </si>
  <si>
    <t>9. Servicii de întreţinere şi reparare de echipamente şi mijloace de transport aferente funcţionării întreprinderilor</t>
  </si>
  <si>
    <t>10. Arhivare de documente aferente funcţionării întreprinderilor</t>
  </si>
  <si>
    <t>11. Amortizare de active aferente funcţionării întreprinderilor</t>
  </si>
  <si>
    <t>12. Cheltuieli financiare şi juridice (notariale) aferente funcţionării întreprinderilor</t>
  </si>
  <si>
    <t>13. Conectare la reţele informatice aferente funcţionării întreprinderilor</t>
  </si>
  <si>
    <t>14. Cheltuieli de informare şi publicitate aferente funcţionării întreprinderilor</t>
  </si>
  <si>
    <t>16. Cheltuielile aferente garanțiilor oferite de bănci sau alte instituții financiare</t>
  </si>
  <si>
    <t>15. Alte cheltuieli aferente funcţionării întreprinderilor
15.1. Prelucrare de date</t>
  </si>
  <si>
    <t>15. Alte cheltuieli aferente funcţionării întreprinderilor
15.2. Întreţinere, actualizare şi dezvoltare de aplicaţii informatice</t>
  </si>
  <si>
    <t>15. Alte cheltuieli aferente funcţionării întreprinderilor
15.3. Achiziţionare de publicaţii, cărţi, reviste de specialitate relevante pentru operaţiune, în format tipărit şi/sau electronic</t>
  </si>
  <si>
    <t>15. Alte cheltuieli aferente funcţionării întreprinderilor
15.4. Concesiuni, brevete, licenţe, mărci comerciale, drepturi şi active similare</t>
  </si>
  <si>
    <t>[19]</t>
  </si>
  <si>
    <t>[20]</t>
  </si>
  <si>
    <t>Cheltuieli eligibile din care Teme Secundare</t>
  </si>
  <si>
    <t>Ajutor de minimis (lei)
(valoare maximă - 496.380 lei)</t>
  </si>
  <si>
    <r>
      <t xml:space="preserve">Procent Contributie eligibila
</t>
    </r>
    <r>
      <rPr>
        <i/>
        <sz val="10"/>
        <color theme="1"/>
        <rFont val="Trebuchet MS"/>
        <family val="2"/>
      </rPr>
      <t>(raportat la valoarea ajutorului de minimis - minim 10%)</t>
    </r>
  </si>
  <si>
    <r>
      <t xml:space="preserve">Contributia la promovarea nediscriminarii eligibila
</t>
    </r>
    <r>
      <rPr>
        <i/>
        <sz val="10"/>
        <color theme="1"/>
        <rFont val="Trebuchet MS"/>
        <family val="2"/>
      </rPr>
      <t>(raportat la valoarea ajutorului de minimis - minim 5%)</t>
    </r>
  </si>
  <si>
    <t>Total Cheltuieli cu salariile personalului nou angajat
(cel mult 216 000 lei)</t>
  </si>
  <si>
    <t>Nume si Prenume</t>
  </si>
  <si>
    <t>Semnatura</t>
  </si>
  <si>
    <t>Data:</t>
  </si>
  <si>
    <t>Anexa 6 - A - Bugetul Detaliat</t>
  </si>
  <si>
    <t>Anexa 6 - B - Rezumatul Bugetului</t>
  </si>
  <si>
    <t>Anexa 6 - C - Plan Financiar</t>
  </si>
  <si>
    <r>
      <t xml:space="preserve">Transa I - </t>
    </r>
    <r>
      <rPr>
        <i/>
        <sz val="10"/>
        <color theme="1"/>
        <rFont val="Trebuchet MS"/>
        <family val="2"/>
      </rPr>
      <t>(Se va introduce procentul)
Suma Solicitata este de maxim 80% din valoarea cheltuielilor nerambursabile</t>
    </r>
  </si>
  <si>
    <r>
      <t xml:space="preserve">Procent Contributia la competentele si locurile de munca verzi si la economia verde eligibila </t>
    </r>
    <r>
      <rPr>
        <i/>
        <sz val="10"/>
        <color theme="1"/>
        <rFont val="Trebuchet MS"/>
        <family val="2"/>
      </rPr>
      <t>(raportat la valoarea ajutorului de minimis - minim 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</si>
</sst>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1"/>
      <color theme="1"/>
      <name val="Calibri"/>
      <family val="2"/>
      <scheme val="minor"/>
    </font>
    <font>
      <i/>
      <sz val="10"/>
      <color theme="1"/>
      <name val="Calibri"/>
      <family val="2"/>
      <scheme val="minor"/>
    </font>
    <font>
      <b/>
      <i/>
      <sz val="10"/>
      <color theme="1"/>
      <name val="Calibri"/>
      <family val="2"/>
      <scheme val="minor"/>
    </font>
    <font>
      <sz val="11"/>
      <color theme="1"/>
      <name val="Calibri"/>
      <family val="2"/>
      <scheme val="minor"/>
    </font>
    <font>
      <i/>
      <sz val="10"/>
      <color theme="1"/>
      <name val="Trebuchet MS"/>
      <family val="2"/>
    </font>
    <font>
      <sz val="16"/>
      <color theme="1"/>
      <name val="Calibri"/>
      <family val="2"/>
      <scheme val="minor"/>
    </font>
    <font>
      <b/>
      <sz val="16"/>
      <color theme="1"/>
      <name val="Calibri"/>
      <family val="2"/>
      <scheme val="minor"/>
    </font>
    <font>
      <b/>
      <sz val="10"/>
      <color theme="1"/>
      <name val="Calibri"/>
      <family val="2"/>
      <scheme val="minor"/>
    </font>
    <font>
      <sz val="10"/>
      <color theme="1"/>
      <name val="Calibri"/>
      <family val="2"/>
      <scheme val="minor"/>
    </font>
    <font>
      <b/>
      <sz val="10"/>
      <color theme="1"/>
      <name val="Trebuchet MS"/>
      <family val="2"/>
    </font>
    <font>
      <sz val="10"/>
      <color theme="1"/>
      <name val="Trebuchet MS"/>
      <family val="2"/>
    </font>
  </fonts>
  <fills count="8">
    <fill>
      <patternFill patternType="none"/>
    </fill>
    <fill>
      <patternFill patternType="gray125"/>
    </fill>
    <fill>
      <patternFill patternType="solid">
        <fgColor theme="0" tint="-4.9989318521683403E-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2"/>
        <bgColor indexed="64"/>
      </patternFill>
    </fill>
    <fill>
      <patternFill patternType="solid">
        <fgColor theme="9"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9" fontId="4" fillId="0" borderId="0" applyFont="0" applyFill="0" applyBorder="0" applyAlignment="0" applyProtection="0"/>
  </cellStyleXfs>
  <cellXfs count="78">
    <xf numFmtId="0" fontId="0" fillId="0" borderId="0" xfId="0"/>
    <xf numFmtId="0" fontId="0" fillId="0" borderId="1" xfId="0" applyBorder="1" applyAlignment="1">
      <alignment vertical="center" wrapText="1"/>
    </xf>
    <xf numFmtId="0" fontId="0" fillId="0" borderId="0" xfId="0" applyAlignment="1">
      <alignment horizontal="center" vertical="center"/>
    </xf>
    <xf numFmtId="0" fontId="0" fillId="0" borderId="1" xfId="0" applyBorder="1" applyAlignment="1">
      <alignment horizontal="center" vertical="center"/>
    </xf>
    <xf numFmtId="0" fontId="0" fillId="0" borderId="1" xfId="0" applyBorder="1"/>
    <xf numFmtId="0" fontId="2" fillId="0" borderId="1" xfId="0" applyFont="1" applyBorder="1" applyAlignment="1">
      <alignment vertical="center" wrapText="1"/>
    </xf>
    <xf numFmtId="0" fontId="2" fillId="0" borderId="1" xfId="0" applyFont="1" applyBorder="1" applyAlignment="1">
      <alignment horizontal="left" vertical="center" wrapText="1"/>
    </xf>
    <xf numFmtId="0" fontId="1" fillId="0" borderId="1" xfId="0" applyFont="1" applyBorder="1" applyAlignment="1">
      <alignment vertical="center" wrapText="1"/>
    </xf>
    <xf numFmtId="0" fontId="1" fillId="0" borderId="0" xfId="0" applyFont="1" applyAlignment="1">
      <alignment horizontal="center" vertical="center"/>
    </xf>
    <xf numFmtId="0" fontId="3" fillId="0" borderId="0" xfId="0" applyFont="1" applyAlignment="1">
      <alignment horizontal="center" vertical="center"/>
    </xf>
    <xf numFmtId="0" fontId="1" fillId="0" borderId="0" xfId="0" applyFont="1" applyAlignment="1">
      <alignment vertical="center"/>
    </xf>
    <xf numFmtId="0" fontId="0" fillId="0" borderId="0" xfId="0" applyAlignment="1">
      <alignment vertical="center"/>
    </xf>
    <xf numFmtId="0" fontId="0" fillId="0" borderId="0" xfId="0" applyAlignment="1">
      <alignment vertical="center" wrapText="1"/>
    </xf>
    <xf numFmtId="0" fontId="0" fillId="0" borderId="0" xfId="0" applyAlignment="1">
      <alignment horizontal="left" vertical="center"/>
    </xf>
    <xf numFmtId="0" fontId="0" fillId="0" borderId="1" xfId="0" applyFont="1" applyBorder="1" applyAlignment="1">
      <alignment horizontal="center" vertical="center"/>
    </xf>
    <xf numFmtId="0" fontId="0" fillId="0" borderId="0" xfId="0" applyBorder="1" applyAlignment="1">
      <alignment vertical="center" wrapText="1"/>
    </xf>
    <xf numFmtId="0" fontId="1"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9" fontId="0" fillId="0" borderId="0" xfId="1" applyFont="1" applyAlignment="1">
      <alignment horizontal="center" vertical="center"/>
    </xf>
    <xf numFmtId="0" fontId="0" fillId="7" borderId="1" xfId="0" applyFill="1" applyBorder="1" applyAlignment="1">
      <alignment vertical="center" wrapText="1"/>
    </xf>
    <xf numFmtId="4" fontId="0" fillId="0" borderId="1" xfId="0" applyNumberFormat="1" applyFont="1" applyBorder="1" applyAlignment="1">
      <alignment horizontal="center" vertical="center"/>
    </xf>
    <xf numFmtId="4" fontId="0" fillId="5" borderId="1" xfId="0" applyNumberFormat="1" applyFont="1" applyFill="1" applyBorder="1" applyAlignment="1">
      <alignment horizontal="center" vertical="center"/>
    </xf>
    <xf numFmtId="4" fontId="0" fillId="0" borderId="0" xfId="0" applyNumberFormat="1" applyFont="1" applyAlignment="1">
      <alignment horizontal="center" vertical="center"/>
    </xf>
    <xf numFmtId="4" fontId="0" fillId="3" borderId="1" xfId="0" applyNumberFormat="1" applyFont="1" applyFill="1" applyBorder="1" applyAlignment="1">
      <alignment horizontal="center" vertical="center"/>
    </xf>
    <xf numFmtId="4" fontId="0" fillId="0" borderId="1" xfId="0" applyNumberFormat="1" applyFont="1" applyBorder="1" applyAlignment="1">
      <alignment horizontal="center" vertical="center" wrapText="1"/>
    </xf>
    <xf numFmtId="9" fontId="4" fillId="7" borderId="1" xfId="1" applyNumberFormat="1" applyFont="1" applyFill="1" applyBorder="1" applyAlignment="1">
      <alignment horizontal="center" vertical="center" wrapText="1"/>
    </xf>
    <xf numFmtId="0" fontId="2" fillId="0" borderId="1" xfId="0" applyFont="1" applyBorder="1" applyAlignment="1">
      <alignment horizontal="center" vertical="center" wrapText="1"/>
    </xf>
    <xf numFmtId="0" fontId="6" fillId="0" borderId="0" xfId="0" applyFont="1"/>
    <xf numFmtId="0" fontId="6" fillId="0" borderId="0" xfId="0" applyFont="1" applyAlignment="1">
      <alignment horizontal="center" vertical="center"/>
    </xf>
    <xf numFmtId="0" fontId="7" fillId="0" borderId="0" xfId="0" applyFont="1" applyAlignment="1">
      <alignment vertical="center" wrapText="1"/>
    </xf>
    <xf numFmtId="0" fontId="7" fillId="0" borderId="0" xfId="0" applyFont="1" applyAlignment="1">
      <alignment vertical="center"/>
    </xf>
    <xf numFmtId="0" fontId="8" fillId="4" borderId="1" xfId="0" applyFont="1" applyFill="1" applyBorder="1" applyAlignment="1">
      <alignment horizontal="center" vertical="center" wrapText="1"/>
    </xf>
    <xf numFmtId="0" fontId="9" fillId="0" borderId="0" xfId="0" applyFont="1"/>
    <xf numFmtId="0" fontId="8" fillId="6" borderId="1" xfId="0" applyFont="1" applyFill="1" applyBorder="1" applyAlignment="1">
      <alignment horizontal="center" vertical="center"/>
    </xf>
    <xf numFmtId="0" fontId="9" fillId="6" borderId="5" xfId="0" applyFont="1" applyFill="1" applyBorder="1" applyAlignment="1">
      <alignment horizontal="center" vertical="center"/>
    </xf>
    <xf numFmtId="0" fontId="9" fillId="6" borderId="1" xfId="0" applyFont="1" applyFill="1" applyBorder="1" applyAlignment="1">
      <alignment vertical="center" wrapText="1"/>
    </xf>
    <xf numFmtId="4" fontId="9" fillId="5" borderId="1" xfId="0" applyNumberFormat="1" applyFont="1" applyFill="1" applyBorder="1" applyAlignment="1">
      <alignment horizontal="center" vertical="center"/>
    </xf>
    <xf numFmtId="0" fontId="9" fillId="6" borderId="1" xfId="0" applyFont="1" applyFill="1" applyBorder="1" applyAlignment="1">
      <alignment horizontal="center" vertical="center"/>
    </xf>
    <xf numFmtId="0" fontId="8" fillId="6" borderId="1" xfId="0" applyFont="1" applyFill="1" applyBorder="1" applyAlignment="1">
      <alignment horizontal="left" vertical="center" wrapText="1"/>
    </xf>
    <xf numFmtId="4" fontId="8" fillId="5" borderId="1" xfId="0" applyNumberFormat="1" applyFont="1" applyFill="1" applyBorder="1" applyAlignment="1">
      <alignment horizontal="center" vertical="center"/>
    </xf>
    <xf numFmtId="0" fontId="8" fillId="6" borderId="1" xfId="0" applyFont="1" applyFill="1" applyBorder="1" applyAlignment="1">
      <alignment horizontal="left" vertical="center"/>
    </xf>
    <xf numFmtId="0" fontId="10" fillId="2" borderId="1" xfId="0" applyFont="1" applyFill="1" applyBorder="1" applyAlignment="1">
      <alignment horizontal="center" vertical="center" wrapText="1"/>
    </xf>
    <xf numFmtId="0" fontId="10" fillId="2" borderId="1" xfId="0" applyFont="1" applyFill="1" applyBorder="1" applyAlignment="1">
      <alignment vertical="center" wrapText="1"/>
    </xf>
    <xf numFmtId="0" fontId="10" fillId="2" borderId="1"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1" xfId="0" applyFont="1" applyFill="1" applyBorder="1" applyAlignment="1">
      <alignment horizontal="left" vertical="center" wrapText="1" indent="1"/>
    </xf>
    <xf numFmtId="4" fontId="11" fillId="3" borderId="1" xfId="0" applyNumberFormat="1" applyFont="1" applyFill="1" applyBorder="1" applyAlignment="1">
      <alignment horizontal="center" vertical="center"/>
    </xf>
    <xf numFmtId="0" fontId="11" fillId="2" borderId="1" xfId="0" applyFont="1" applyFill="1" applyBorder="1" applyAlignment="1">
      <alignment horizontal="left" vertical="center" indent="1"/>
    </xf>
    <xf numFmtId="0" fontId="11" fillId="2" borderId="1" xfId="0" applyFont="1" applyFill="1" applyBorder="1" applyAlignment="1">
      <alignment horizontal="left" vertical="center" wrapText="1"/>
    </xf>
    <xf numFmtId="0" fontId="11" fillId="2" borderId="1" xfId="0" applyFont="1" applyFill="1" applyBorder="1" applyAlignment="1">
      <alignment vertical="center" wrapText="1"/>
    </xf>
    <xf numFmtId="0" fontId="11" fillId="2" borderId="1" xfId="0" applyFont="1" applyFill="1" applyBorder="1" applyAlignment="1">
      <alignment vertical="center"/>
    </xf>
    <xf numFmtId="0" fontId="1" fillId="6" borderId="2" xfId="0" applyFont="1" applyFill="1" applyBorder="1" applyAlignment="1">
      <alignment horizontal="left" vertical="center" wrapText="1" indent="1"/>
    </xf>
    <xf numFmtId="0" fontId="1" fillId="6" borderId="3" xfId="0" applyFont="1" applyFill="1" applyBorder="1" applyAlignment="1">
      <alignment horizontal="left" vertical="center" wrapText="1" indent="1"/>
    </xf>
    <xf numFmtId="0" fontId="1" fillId="6" borderId="4" xfId="0" applyFont="1" applyFill="1" applyBorder="1" applyAlignment="1">
      <alignment horizontal="left" vertical="center" wrapText="1" indent="1"/>
    </xf>
    <xf numFmtId="0" fontId="1" fillId="6" borderId="1" xfId="0" applyFont="1" applyFill="1" applyBorder="1" applyAlignment="1">
      <alignment horizontal="center" vertical="center"/>
    </xf>
    <xf numFmtId="0" fontId="1" fillId="6" borderId="1" xfId="0" applyFont="1" applyFill="1" applyBorder="1" applyAlignment="1">
      <alignment horizontal="center" vertical="center" wrapText="1"/>
    </xf>
    <xf numFmtId="0" fontId="7" fillId="0" borderId="0" xfId="0" applyFont="1" applyAlignment="1">
      <alignment horizontal="left" vertical="center" indent="1"/>
    </xf>
    <xf numFmtId="0" fontId="8" fillId="4" borderId="1" xfId="0" applyFont="1" applyFill="1" applyBorder="1" applyAlignment="1">
      <alignment horizontal="center" vertical="center"/>
    </xf>
    <xf numFmtId="0" fontId="8" fillId="6" borderId="1" xfId="0" applyFont="1" applyFill="1" applyBorder="1" applyAlignment="1">
      <alignment horizontal="center" vertical="center"/>
    </xf>
    <xf numFmtId="0" fontId="8" fillId="6" borderId="1" xfId="0" applyFont="1" applyFill="1" applyBorder="1" applyAlignment="1">
      <alignment horizontal="center" vertical="center" wrapText="1"/>
    </xf>
    <xf numFmtId="0" fontId="7" fillId="0" borderId="0" xfId="0" applyFont="1" applyAlignment="1">
      <alignment horizontal="center" vertical="center"/>
    </xf>
    <xf numFmtId="0" fontId="7" fillId="0" borderId="0" xfId="0" applyFont="1" applyAlignment="1">
      <alignment horizontal="left" vertical="center"/>
    </xf>
    <xf numFmtId="9" fontId="5" fillId="0" borderId="2" xfId="1" applyFont="1" applyBorder="1" applyAlignment="1">
      <alignment horizontal="center" vertical="center" wrapText="1"/>
    </xf>
    <xf numFmtId="9" fontId="5" fillId="0" borderId="4" xfId="1" applyFont="1" applyBorder="1" applyAlignment="1">
      <alignment horizontal="center" vertical="center" wrapText="1"/>
    </xf>
    <xf numFmtId="9" fontId="11" fillId="3" borderId="2" xfId="1" applyFont="1" applyFill="1" applyBorder="1" applyAlignment="1">
      <alignment horizontal="center" vertical="center" wrapText="1"/>
    </xf>
    <xf numFmtId="9" fontId="11" fillId="3" borderId="4" xfId="1" applyFont="1" applyFill="1" applyBorder="1" applyAlignment="1">
      <alignment horizontal="center" vertical="center" wrapText="1"/>
    </xf>
    <xf numFmtId="0" fontId="10" fillId="2" borderId="2" xfId="0" applyFont="1" applyFill="1" applyBorder="1" applyAlignment="1">
      <alignment horizontal="left" vertical="center" indent="1"/>
    </xf>
    <xf numFmtId="0" fontId="10" fillId="2" borderId="4" xfId="0" applyFont="1" applyFill="1" applyBorder="1" applyAlignment="1">
      <alignment horizontal="left" vertical="center" indent="1"/>
    </xf>
    <xf numFmtId="0" fontId="10" fillId="2" borderId="3" xfId="0" applyFont="1" applyFill="1" applyBorder="1" applyAlignment="1">
      <alignment horizontal="left" vertical="center" indent="1"/>
    </xf>
    <xf numFmtId="10" fontId="11" fillId="3" borderId="1" xfId="1" applyNumberFormat="1" applyFont="1" applyFill="1" applyBorder="1" applyAlignment="1">
      <alignment horizontal="center" vertical="center"/>
    </xf>
    <xf numFmtId="0" fontId="11" fillId="2" borderId="7" xfId="0" applyFont="1" applyFill="1" applyBorder="1" applyAlignment="1">
      <alignment horizontal="center" vertical="center"/>
    </xf>
    <xf numFmtId="0" fontId="11" fillId="2" borderId="8" xfId="0" applyFont="1" applyFill="1" applyBorder="1" applyAlignment="1">
      <alignment horizontal="center" vertical="center"/>
    </xf>
    <xf numFmtId="0" fontId="11" fillId="2" borderId="6"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10" xfId="0" applyFont="1" applyFill="1" applyBorder="1" applyAlignment="1">
      <alignment horizontal="center" vertical="center"/>
    </xf>
    <xf numFmtId="0" fontId="11" fillId="2" borderId="11" xfId="0" applyFont="1" applyFill="1" applyBorder="1" applyAlignment="1">
      <alignment horizontal="center" vertical="center"/>
    </xf>
  </cellXfs>
  <cellStyles count="2">
    <cellStyle name="Normal" xfId="0" builtinId="0"/>
    <cellStyle name="Per 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65"/>
  <sheetViews>
    <sheetView view="pageLayout" zoomScale="56" zoomScaleNormal="100" zoomScaleSheetLayoutView="70" zoomScalePageLayoutView="56" workbookViewId="0">
      <selection activeCell="D7" sqref="D7"/>
    </sheetView>
  </sheetViews>
  <sheetFormatPr baseColWidth="10" defaultColWidth="8.83203125" defaultRowHeight="15" x14ac:dyDescent="0.2"/>
  <cols>
    <col min="1" max="1" width="8.33203125" customWidth="1"/>
    <col min="2" max="2" width="30.1640625" customWidth="1"/>
    <col min="3" max="3" width="55" style="12" customWidth="1"/>
    <col min="4" max="4" width="57.5" customWidth="1"/>
    <col min="5" max="5" width="10.5" style="2" customWidth="1"/>
    <col min="6" max="6" width="11.5" style="2" customWidth="1"/>
    <col min="7" max="7" width="13.33203125" style="2" customWidth="1"/>
    <col min="8" max="8" width="13.83203125" style="2" customWidth="1"/>
    <col min="9" max="9" width="12.33203125" style="2" customWidth="1"/>
    <col min="10" max="10" width="12.5" style="2" customWidth="1"/>
    <col min="11" max="11" width="14.5" style="2" customWidth="1"/>
    <col min="12" max="12" width="9.83203125" style="2" customWidth="1"/>
    <col min="13" max="13" width="15.5" style="2" customWidth="1"/>
    <col min="14" max="15" width="9.1640625" style="2"/>
    <col min="16" max="17" width="15.6640625" style="2" customWidth="1"/>
    <col min="18" max="18" width="13.83203125" style="2" customWidth="1"/>
    <col min="19" max="19" width="14" customWidth="1"/>
    <col min="20" max="20" width="12.6640625" customWidth="1"/>
    <col min="21" max="21" width="29.1640625" customWidth="1"/>
  </cols>
  <sheetData>
    <row r="1" spans="1:20" s="29" customFormat="1" ht="21" x14ac:dyDescent="0.25">
      <c r="A1" s="58" t="s">
        <v>98</v>
      </c>
      <c r="B1" s="58"/>
      <c r="C1" s="31"/>
      <c r="E1" s="30"/>
      <c r="F1" s="30"/>
      <c r="G1" s="30"/>
      <c r="H1" s="30"/>
      <c r="I1" s="30"/>
      <c r="J1" s="30"/>
      <c r="K1" s="30"/>
      <c r="L1" s="30"/>
      <c r="M1" s="30"/>
      <c r="N1" s="30"/>
      <c r="O1" s="30"/>
      <c r="P1" s="30"/>
      <c r="Q1" s="30"/>
      <c r="R1" s="30"/>
    </row>
    <row r="3" spans="1:20" s="10" customFormat="1" ht="30" customHeight="1" x14ac:dyDescent="0.2">
      <c r="A3" s="56" t="s">
        <v>0</v>
      </c>
      <c r="B3" s="56" t="s">
        <v>31</v>
      </c>
      <c r="C3" s="56"/>
      <c r="D3" s="56"/>
      <c r="E3" s="56" t="s">
        <v>26</v>
      </c>
      <c r="F3" s="56"/>
      <c r="G3" s="56"/>
      <c r="H3" s="56"/>
      <c r="I3" s="56"/>
      <c r="J3" s="56"/>
      <c r="K3" s="56" t="s">
        <v>28</v>
      </c>
      <c r="L3" s="56"/>
      <c r="M3" s="56"/>
      <c r="N3" s="56"/>
      <c r="O3" s="56"/>
      <c r="P3" s="56" t="s">
        <v>27</v>
      </c>
      <c r="Q3" s="56"/>
      <c r="R3" s="56"/>
      <c r="S3" s="57" t="s">
        <v>90</v>
      </c>
      <c r="T3" s="57"/>
    </row>
    <row r="4" spans="1:20" s="8" customFormat="1" ht="96" x14ac:dyDescent="0.2">
      <c r="A4" s="56"/>
      <c r="B4" s="16" t="s">
        <v>30</v>
      </c>
      <c r="C4" s="17" t="s">
        <v>1</v>
      </c>
      <c r="D4" s="16" t="s">
        <v>29</v>
      </c>
      <c r="E4" s="16" t="s">
        <v>3</v>
      </c>
      <c r="F4" s="16" t="s">
        <v>4</v>
      </c>
      <c r="G4" s="17" t="s">
        <v>12</v>
      </c>
      <c r="H4" s="17" t="s">
        <v>13</v>
      </c>
      <c r="I4" s="16" t="s">
        <v>14</v>
      </c>
      <c r="J4" s="17" t="s">
        <v>32</v>
      </c>
      <c r="K4" s="17" t="s">
        <v>15</v>
      </c>
      <c r="L4" s="17" t="s">
        <v>16</v>
      </c>
      <c r="M4" s="17" t="s">
        <v>47</v>
      </c>
      <c r="N4" s="17" t="s">
        <v>17</v>
      </c>
      <c r="O4" s="17" t="s">
        <v>18</v>
      </c>
      <c r="P4" s="17" t="s">
        <v>50</v>
      </c>
      <c r="Q4" s="17" t="s">
        <v>49</v>
      </c>
      <c r="R4" s="17" t="s">
        <v>51</v>
      </c>
      <c r="S4" s="17" t="s">
        <v>43</v>
      </c>
      <c r="T4" s="17" t="s">
        <v>44</v>
      </c>
    </row>
    <row r="5" spans="1:20" s="9" customFormat="1" ht="14.25" customHeight="1" x14ac:dyDescent="0.2">
      <c r="A5" s="18" t="s">
        <v>5</v>
      </c>
      <c r="B5" s="18" t="s">
        <v>6</v>
      </c>
      <c r="C5" s="19" t="s">
        <v>7</v>
      </c>
      <c r="D5" s="18" t="s">
        <v>8</v>
      </c>
      <c r="E5" s="18" t="s">
        <v>9</v>
      </c>
      <c r="F5" s="18" t="s">
        <v>10</v>
      </c>
      <c r="G5" s="18" t="s">
        <v>11</v>
      </c>
      <c r="H5" s="18" t="s">
        <v>19</v>
      </c>
      <c r="I5" s="18" t="s">
        <v>62</v>
      </c>
      <c r="J5" s="18" t="s">
        <v>33</v>
      </c>
      <c r="K5" s="18" t="s">
        <v>20</v>
      </c>
      <c r="L5" s="18" t="s">
        <v>21</v>
      </c>
      <c r="M5" s="18" t="s">
        <v>22</v>
      </c>
      <c r="N5" s="18" t="s">
        <v>23</v>
      </c>
      <c r="O5" s="18" t="s">
        <v>24</v>
      </c>
      <c r="P5" s="18" t="s">
        <v>25</v>
      </c>
      <c r="Q5" s="18" t="s">
        <v>34</v>
      </c>
      <c r="R5" s="18" t="s">
        <v>48</v>
      </c>
      <c r="S5" s="18" t="s">
        <v>88</v>
      </c>
      <c r="T5" s="18" t="s">
        <v>89</v>
      </c>
    </row>
    <row r="6" spans="1:20" ht="132" customHeight="1" x14ac:dyDescent="0.2">
      <c r="A6" s="3">
        <v>1</v>
      </c>
      <c r="B6" s="5" t="s">
        <v>63</v>
      </c>
      <c r="C6" s="21"/>
      <c r="D6" s="6" t="s">
        <v>53</v>
      </c>
      <c r="E6" s="28"/>
      <c r="F6" s="26"/>
      <c r="G6" s="22"/>
      <c r="H6" s="23">
        <f>F6*G6</f>
        <v>0</v>
      </c>
      <c r="I6" s="23">
        <f>H6*O6</f>
        <v>0</v>
      </c>
      <c r="J6" s="23">
        <f>I6+H6</f>
        <v>0</v>
      </c>
      <c r="K6" s="26"/>
      <c r="L6" s="22"/>
      <c r="M6" s="24"/>
      <c r="N6" s="22"/>
      <c r="O6" s="27"/>
      <c r="P6" s="26"/>
      <c r="Q6" s="22"/>
      <c r="R6" s="23">
        <f>M6</f>
        <v>0</v>
      </c>
      <c r="S6" s="4"/>
      <c r="T6" s="4"/>
    </row>
    <row r="7" spans="1:20" ht="57" customHeight="1" x14ac:dyDescent="0.2">
      <c r="A7" s="3">
        <v>2</v>
      </c>
      <c r="B7" s="5"/>
      <c r="C7" s="21"/>
      <c r="D7" s="4"/>
      <c r="E7" s="28"/>
      <c r="F7" s="26"/>
      <c r="G7" s="22"/>
      <c r="H7" s="23">
        <f t="shared" ref="H7:H34" si="0">F7*G7</f>
        <v>0</v>
      </c>
      <c r="I7" s="23">
        <f t="shared" ref="I7:I34" si="1">H7*O7</f>
        <v>0</v>
      </c>
      <c r="J7" s="23">
        <f t="shared" ref="J7:J34" si="2">I7+H7</f>
        <v>0</v>
      </c>
      <c r="K7" s="22"/>
      <c r="L7" s="22"/>
      <c r="M7" s="22"/>
      <c r="N7" s="22"/>
      <c r="O7" s="27"/>
      <c r="P7" s="26"/>
      <c r="Q7" s="22"/>
      <c r="R7" s="23">
        <f t="shared" ref="R7:R34" si="3">M7</f>
        <v>0</v>
      </c>
      <c r="S7" s="4"/>
      <c r="T7" s="4"/>
    </row>
    <row r="8" spans="1:20" ht="60.75" customHeight="1" x14ac:dyDescent="0.2">
      <c r="A8" s="3">
        <v>3</v>
      </c>
      <c r="B8" s="5"/>
      <c r="C8" s="21"/>
      <c r="D8" s="4"/>
      <c r="E8" s="28"/>
      <c r="F8" s="26"/>
      <c r="G8" s="22"/>
      <c r="H8" s="23">
        <f t="shared" si="0"/>
        <v>0</v>
      </c>
      <c r="I8" s="23">
        <f t="shared" si="1"/>
        <v>0</v>
      </c>
      <c r="J8" s="23">
        <f t="shared" si="2"/>
        <v>0</v>
      </c>
      <c r="K8" s="22"/>
      <c r="L8" s="22"/>
      <c r="M8" s="22"/>
      <c r="N8" s="22"/>
      <c r="O8" s="27"/>
      <c r="P8" s="26"/>
      <c r="Q8" s="22"/>
      <c r="R8" s="23">
        <f t="shared" si="3"/>
        <v>0</v>
      </c>
      <c r="S8" s="4"/>
      <c r="T8" s="4"/>
    </row>
    <row r="9" spans="1:20" ht="69" customHeight="1" x14ac:dyDescent="0.2">
      <c r="A9" s="3">
        <v>4</v>
      </c>
      <c r="B9" s="5"/>
      <c r="C9" s="21"/>
      <c r="D9" s="4"/>
      <c r="E9" s="28"/>
      <c r="F9" s="26"/>
      <c r="G9" s="22"/>
      <c r="H9" s="23">
        <f t="shared" si="0"/>
        <v>0</v>
      </c>
      <c r="I9" s="23">
        <f t="shared" si="1"/>
        <v>0</v>
      </c>
      <c r="J9" s="23">
        <f t="shared" si="2"/>
        <v>0</v>
      </c>
      <c r="K9" s="22"/>
      <c r="L9" s="22"/>
      <c r="M9" s="22"/>
      <c r="N9" s="22"/>
      <c r="O9" s="27"/>
      <c r="P9" s="26"/>
      <c r="Q9" s="22"/>
      <c r="R9" s="23">
        <f t="shared" si="3"/>
        <v>0</v>
      </c>
      <c r="S9" s="4"/>
      <c r="T9" s="4"/>
    </row>
    <row r="10" spans="1:20" ht="51" customHeight="1" x14ac:dyDescent="0.2">
      <c r="A10" s="3">
        <v>5</v>
      </c>
      <c r="B10" s="5"/>
      <c r="C10" s="21"/>
      <c r="D10" s="4"/>
      <c r="E10" s="28"/>
      <c r="F10" s="26"/>
      <c r="G10" s="22"/>
      <c r="H10" s="23">
        <f t="shared" si="0"/>
        <v>0</v>
      </c>
      <c r="I10" s="23">
        <f t="shared" si="1"/>
        <v>0</v>
      </c>
      <c r="J10" s="23">
        <f t="shared" si="2"/>
        <v>0</v>
      </c>
      <c r="K10" s="22"/>
      <c r="L10" s="22"/>
      <c r="M10" s="22"/>
      <c r="N10" s="22"/>
      <c r="O10" s="27"/>
      <c r="P10" s="26"/>
      <c r="Q10" s="22"/>
      <c r="R10" s="23">
        <f t="shared" si="3"/>
        <v>0</v>
      </c>
      <c r="S10" s="4"/>
      <c r="T10" s="4"/>
    </row>
    <row r="11" spans="1:20" ht="63.75" customHeight="1" x14ac:dyDescent="0.2">
      <c r="A11" s="3">
        <v>6</v>
      </c>
      <c r="B11" s="5"/>
      <c r="C11" s="21"/>
      <c r="D11" s="4"/>
      <c r="E11" s="28"/>
      <c r="F11" s="26"/>
      <c r="G11" s="22"/>
      <c r="H11" s="23">
        <f t="shared" si="0"/>
        <v>0</v>
      </c>
      <c r="I11" s="23">
        <f t="shared" si="1"/>
        <v>0</v>
      </c>
      <c r="J11" s="23">
        <f t="shared" si="2"/>
        <v>0</v>
      </c>
      <c r="K11" s="22"/>
      <c r="L11" s="22"/>
      <c r="M11" s="22"/>
      <c r="N11" s="22"/>
      <c r="O11" s="27"/>
      <c r="P11" s="26"/>
      <c r="Q11" s="22"/>
      <c r="R11" s="23">
        <f t="shared" si="3"/>
        <v>0</v>
      </c>
      <c r="S11" s="4"/>
      <c r="T11" s="4"/>
    </row>
    <row r="12" spans="1:20" ht="15" customHeight="1" x14ac:dyDescent="0.2">
      <c r="A12" s="3">
        <v>7</v>
      </c>
      <c r="B12" s="5"/>
      <c r="C12" s="21"/>
      <c r="D12" s="4"/>
      <c r="E12" s="28"/>
      <c r="F12" s="26"/>
      <c r="G12" s="22"/>
      <c r="H12" s="23">
        <f t="shared" si="0"/>
        <v>0</v>
      </c>
      <c r="I12" s="23">
        <f t="shared" si="1"/>
        <v>0</v>
      </c>
      <c r="J12" s="23">
        <f t="shared" si="2"/>
        <v>0</v>
      </c>
      <c r="K12" s="22"/>
      <c r="L12" s="22"/>
      <c r="M12" s="22"/>
      <c r="N12" s="22"/>
      <c r="O12" s="27"/>
      <c r="P12" s="26"/>
      <c r="Q12" s="22"/>
      <c r="R12" s="23">
        <f t="shared" si="3"/>
        <v>0</v>
      </c>
      <c r="S12" s="4"/>
      <c r="T12" s="4"/>
    </row>
    <row r="13" spans="1:20" ht="15" customHeight="1" x14ac:dyDescent="0.2">
      <c r="A13" s="3">
        <v>8</v>
      </c>
      <c r="B13" s="5"/>
      <c r="C13" s="21"/>
      <c r="D13" s="4"/>
      <c r="E13" s="28"/>
      <c r="F13" s="26"/>
      <c r="G13" s="22"/>
      <c r="H13" s="23">
        <f t="shared" si="0"/>
        <v>0</v>
      </c>
      <c r="I13" s="23">
        <f t="shared" si="1"/>
        <v>0</v>
      </c>
      <c r="J13" s="23">
        <f t="shared" si="2"/>
        <v>0</v>
      </c>
      <c r="K13" s="22"/>
      <c r="L13" s="22"/>
      <c r="M13" s="22"/>
      <c r="N13" s="22"/>
      <c r="O13" s="27"/>
      <c r="P13" s="26"/>
      <c r="Q13" s="22"/>
      <c r="R13" s="23">
        <f t="shared" si="3"/>
        <v>0</v>
      </c>
      <c r="S13" s="4"/>
      <c r="T13" s="4"/>
    </row>
    <row r="14" spans="1:20" ht="15" customHeight="1" x14ac:dyDescent="0.2">
      <c r="A14" s="3">
        <v>9</v>
      </c>
      <c r="B14" s="5"/>
      <c r="C14" s="21"/>
      <c r="D14" s="4"/>
      <c r="E14" s="28"/>
      <c r="F14" s="26"/>
      <c r="G14" s="22"/>
      <c r="H14" s="23">
        <f t="shared" si="0"/>
        <v>0</v>
      </c>
      <c r="I14" s="23">
        <f t="shared" si="1"/>
        <v>0</v>
      </c>
      <c r="J14" s="23">
        <f t="shared" si="2"/>
        <v>0</v>
      </c>
      <c r="K14" s="22"/>
      <c r="L14" s="22"/>
      <c r="M14" s="22"/>
      <c r="N14" s="22"/>
      <c r="O14" s="27"/>
      <c r="P14" s="26"/>
      <c r="Q14" s="22"/>
      <c r="R14" s="23">
        <f t="shared" si="3"/>
        <v>0</v>
      </c>
      <c r="S14" s="4"/>
      <c r="T14" s="4"/>
    </row>
    <row r="15" spans="1:20" ht="15" customHeight="1" x14ac:dyDescent="0.2">
      <c r="A15" s="3">
        <v>10</v>
      </c>
      <c r="B15" s="5"/>
      <c r="C15" s="21"/>
      <c r="D15" s="4"/>
      <c r="E15" s="28"/>
      <c r="F15" s="26"/>
      <c r="G15" s="22"/>
      <c r="H15" s="23">
        <f t="shared" si="0"/>
        <v>0</v>
      </c>
      <c r="I15" s="23">
        <f t="shared" si="1"/>
        <v>0</v>
      </c>
      <c r="J15" s="23">
        <f t="shared" si="2"/>
        <v>0</v>
      </c>
      <c r="K15" s="22"/>
      <c r="L15" s="22"/>
      <c r="M15" s="22"/>
      <c r="N15" s="22"/>
      <c r="O15" s="27"/>
      <c r="P15" s="26"/>
      <c r="Q15" s="22"/>
      <c r="R15" s="23">
        <f t="shared" si="3"/>
        <v>0</v>
      </c>
      <c r="S15" s="4"/>
      <c r="T15" s="4"/>
    </row>
    <row r="16" spans="1:20" ht="15" customHeight="1" x14ac:dyDescent="0.2">
      <c r="A16" s="3">
        <v>11</v>
      </c>
      <c r="B16" s="5"/>
      <c r="C16" s="21"/>
      <c r="D16" s="4"/>
      <c r="E16" s="28"/>
      <c r="F16" s="26"/>
      <c r="G16" s="22"/>
      <c r="H16" s="23">
        <f t="shared" si="0"/>
        <v>0</v>
      </c>
      <c r="I16" s="23">
        <f t="shared" si="1"/>
        <v>0</v>
      </c>
      <c r="J16" s="23">
        <f t="shared" si="2"/>
        <v>0</v>
      </c>
      <c r="K16" s="22"/>
      <c r="L16" s="22"/>
      <c r="M16" s="22"/>
      <c r="N16" s="22"/>
      <c r="O16" s="27"/>
      <c r="P16" s="26"/>
      <c r="Q16" s="22"/>
      <c r="R16" s="23">
        <f t="shared" si="3"/>
        <v>0</v>
      </c>
      <c r="S16" s="4"/>
      <c r="T16" s="4"/>
    </row>
    <row r="17" spans="1:20" ht="15" customHeight="1" x14ac:dyDescent="0.2">
      <c r="A17" s="3">
        <v>12</v>
      </c>
      <c r="B17" s="5"/>
      <c r="C17" s="21"/>
      <c r="D17" s="4"/>
      <c r="E17" s="28"/>
      <c r="F17" s="26"/>
      <c r="G17" s="22"/>
      <c r="H17" s="23">
        <f t="shared" si="0"/>
        <v>0</v>
      </c>
      <c r="I17" s="23">
        <f t="shared" si="1"/>
        <v>0</v>
      </c>
      <c r="J17" s="23">
        <f t="shared" si="2"/>
        <v>0</v>
      </c>
      <c r="K17" s="22"/>
      <c r="L17" s="22"/>
      <c r="M17" s="22"/>
      <c r="N17" s="22"/>
      <c r="O17" s="27"/>
      <c r="P17" s="26"/>
      <c r="Q17" s="22"/>
      <c r="R17" s="23">
        <f t="shared" si="3"/>
        <v>0</v>
      </c>
      <c r="S17" s="4"/>
      <c r="T17" s="4"/>
    </row>
    <row r="18" spans="1:20" ht="15" customHeight="1" x14ac:dyDescent="0.2">
      <c r="A18" s="3">
        <v>13</v>
      </c>
      <c r="B18" s="5"/>
      <c r="C18" s="21"/>
      <c r="D18" s="4"/>
      <c r="E18" s="28"/>
      <c r="F18" s="26"/>
      <c r="G18" s="22"/>
      <c r="H18" s="23">
        <f t="shared" si="0"/>
        <v>0</v>
      </c>
      <c r="I18" s="23">
        <f t="shared" si="1"/>
        <v>0</v>
      </c>
      <c r="J18" s="23">
        <f t="shared" si="2"/>
        <v>0</v>
      </c>
      <c r="K18" s="22"/>
      <c r="L18" s="22"/>
      <c r="M18" s="22"/>
      <c r="N18" s="22"/>
      <c r="O18" s="27"/>
      <c r="P18" s="26"/>
      <c r="Q18" s="22"/>
      <c r="R18" s="23">
        <f t="shared" si="3"/>
        <v>0</v>
      </c>
      <c r="S18" s="4"/>
      <c r="T18" s="4"/>
    </row>
    <row r="19" spans="1:20" ht="15" customHeight="1" x14ac:dyDescent="0.2">
      <c r="A19" s="3">
        <v>14</v>
      </c>
      <c r="B19" s="5"/>
      <c r="C19" s="21"/>
      <c r="D19" s="4"/>
      <c r="E19" s="28"/>
      <c r="F19" s="26"/>
      <c r="G19" s="22"/>
      <c r="H19" s="23">
        <f t="shared" si="0"/>
        <v>0</v>
      </c>
      <c r="I19" s="23">
        <f t="shared" si="1"/>
        <v>0</v>
      </c>
      <c r="J19" s="23">
        <f t="shared" si="2"/>
        <v>0</v>
      </c>
      <c r="K19" s="22"/>
      <c r="L19" s="22"/>
      <c r="M19" s="22"/>
      <c r="N19" s="22"/>
      <c r="O19" s="27"/>
      <c r="P19" s="26"/>
      <c r="Q19" s="22"/>
      <c r="R19" s="23">
        <f t="shared" si="3"/>
        <v>0</v>
      </c>
      <c r="S19" s="4"/>
      <c r="T19" s="4"/>
    </row>
    <row r="20" spans="1:20" ht="15" customHeight="1" x14ac:dyDescent="0.2">
      <c r="A20" s="3">
        <v>15</v>
      </c>
      <c r="B20" s="5"/>
      <c r="C20" s="21"/>
      <c r="D20" s="4"/>
      <c r="E20" s="28"/>
      <c r="F20" s="26"/>
      <c r="G20" s="22"/>
      <c r="H20" s="23">
        <f t="shared" si="0"/>
        <v>0</v>
      </c>
      <c r="I20" s="23">
        <f t="shared" si="1"/>
        <v>0</v>
      </c>
      <c r="J20" s="23">
        <f t="shared" si="2"/>
        <v>0</v>
      </c>
      <c r="K20" s="22"/>
      <c r="L20" s="22"/>
      <c r="M20" s="22"/>
      <c r="N20" s="22"/>
      <c r="O20" s="27"/>
      <c r="P20" s="26"/>
      <c r="Q20" s="22"/>
      <c r="R20" s="23">
        <f t="shared" si="3"/>
        <v>0</v>
      </c>
      <c r="S20" s="4"/>
      <c r="T20" s="4"/>
    </row>
    <row r="21" spans="1:20" ht="15" customHeight="1" x14ac:dyDescent="0.2">
      <c r="A21" s="3">
        <v>16</v>
      </c>
      <c r="B21" s="5"/>
      <c r="C21" s="21"/>
      <c r="D21" s="4"/>
      <c r="E21" s="28"/>
      <c r="F21" s="26"/>
      <c r="G21" s="22"/>
      <c r="H21" s="23">
        <f t="shared" si="0"/>
        <v>0</v>
      </c>
      <c r="I21" s="23">
        <f t="shared" si="1"/>
        <v>0</v>
      </c>
      <c r="J21" s="23">
        <f t="shared" si="2"/>
        <v>0</v>
      </c>
      <c r="K21" s="22"/>
      <c r="L21" s="22"/>
      <c r="M21" s="22"/>
      <c r="N21" s="22"/>
      <c r="O21" s="27"/>
      <c r="P21" s="26"/>
      <c r="Q21" s="22"/>
      <c r="R21" s="23">
        <f t="shared" si="3"/>
        <v>0</v>
      </c>
      <c r="S21" s="4"/>
      <c r="T21" s="4"/>
    </row>
    <row r="22" spans="1:20" ht="15" customHeight="1" x14ac:dyDescent="0.2">
      <c r="A22" s="3">
        <v>17</v>
      </c>
      <c r="B22" s="5"/>
      <c r="C22" s="21"/>
      <c r="D22" s="4"/>
      <c r="E22" s="28"/>
      <c r="F22" s="26"/>
      <c r="G22" s="22"/>
      <c r="H22" s="23">
        <f t="shared" si="0"/>
        <v>0</v>
      </c>
      <c r="I22" s="23">
        <f t="shared" si="1"/>
        <v>0</v>
      </c>
      <c r="J22" s="23">
        <f t="shared" si="2"/>
        <v>0</v>
      </c>
      <c r="K22" s="22"/>
      <c r="L22" s="22"/>
      <c r="M22" s="22"/>
      <c r="N22" s="22"/>
      <c r="O22" s="27"/>
      <c r="P22" s="26"/>
      <c r="Q22" s="22"/>
      <c r="R22" s="23">
        <f t="shared" si="3"/>
        <v>0</v>
      </c>
      <c r="S22" s="4"/>
      <c r="T22" s="4"/>
    </row>
    <row r="23" spans="1:20" ht="15" customHeight="1" x14ac:dyDescent="0.2">
      <c r="A23" s="3">
        <v>18</v>
      </c>
      <c r="B23" s="5"/>
      <c r="C23" s="21"/>
      <c r="D23" s="4"/>
      <c r="E23" s="28"/>
      <c r="F23" s="26"/>
      <c r="G23" s="22"/>
      <c r="H23" s="23">
        <f t="shared" si="0"/>
        <v>0</v>
      </c>
      <c r="I23" s="23">
        <f t="shared" si="1"/>
        <v>0</v>
      </c>
      <c r="J23" s="23">
        <f t="shared" si="2"/>
        <v>0</v>
      </c>
      <c r="K23" s="22"/>
      <c r="L23" s="22"/>
      <c r="M23" s="22"/>
      <c r="N23" s="22"/>
      <c r="O23" s="27"/>
      <c r="P23" s="26"/>
      <c r="Q23" s="22"/>
      <c r="R23" s="23">
        <f t="shared" si="3"/>
        <v>0</v>
      </c>
      <c r="S23" s="4"/>
      <c r="T23" s="4"/>
    </row>
    <row r="24" spans="1:20" ht="15" customHeight="1" x14ac:dyDescent="0.2">
      <c r="A24" s="3">
        <v>19</v>
      </c>
      <c r="B24" s="5"/>
      <c r="C24" s="21"/>
      <c r="D24" s="4"/>
      <c r="E24" s="28"/>
      <c r="F24" s="26"/>
      <c r="G24" s="22"/>
      <c r="H24" s="23">
        <f t="shared" si="0"/>
        <v>0</v>
      </c>
      <c r="I24" s="23">
        <f t="shared" si="1"/>
        <v>0</v>
      </c>
      <c r="J24" s="23">
        <f t="shared" si="2"/>
        <v>0</v>
      </c>
      <c r="K24" s="22"/>
      <c r="L24" s="22"/>
      <c r="M24" s="22"/>
      <c r="N24" s="22"/>
      <c r="O24" s="27"/>
      <c r="P24" s="26"/>
      <c r="Q24" s="22"/>
      <c r="R24" s="23">
        <f t="shared" si="3"/>
        <v>0</v>
      </c>
      <c r="S24" s="4"/>
      <c r="T24" s="4"/>
    </row>
    <row r="25" spans="1:20" ht="15" customHeight="1" x14ac:dyDescent="0.2">
      <c r="A25" s="3">
        <v>20</v>
      </c>
      <c r="B25" s="5"/>
      <c r="C25" s="21"/>
      <c r="D25" s="4"/>
      <c r="E25" s="28"/>
      <c r="F25" s="26"/>
      <c r="G25" s="22"/>
      <c r="H25" s="23">
        <f t="shared" si="0"/>
        <v>0</v>
      </c>
      <c r="I25" s="23">
        <f t="shared" si="1"/>
        <v>0</v>
      </c>
      <c r="J25" s="23">
        <f t="shared" si="2"/>
        <v>0</v>
      </c>
      <c r="K25" s="22"/>
      <c r="L25" s="22"/>
      <c r="M25" s="22"/>
      <c r="N25" s="22"/>
      <c r="O25" s="27"/>
      <c r="P25" s="26"/>
      <c r="Q25" s="22"/>
      <c r="R25" s="23">
        <f t="shared" si="3"/>
        <v>0</v>
      </c>
      <c r="S25" s="4"/>
      <c r="T25" s="4"/>
    </row>
    <row r="26" spans="1:20" ht="15" customHeight="1" x14ac:dyDescent="0.2">
      <c r="A26" s="3">
        <v>21</v>
      </c>
      <c r="B26" s="5"/>
      <c r="C26" s="21"/>
      <c r="D26" s="4"/>
      <c r="E26" s="28"/>
      <c r="F26" s="26"/>
      <c r="G26" s="22"/>
      <c r="H26" s="23">
        <f t="shared" si="0"/>
        <v>0</v>
      </c>
      <c r="I26" s="23">
        <f t="shared" si="1"/>
        <v>0</v>
      </c>
      <c r="J26" s="23">
        <f t="shared" si="2"/>
        <v>0</v>
      </c>
      <c r="K26" s="22"/>
      <c r="L26" s="22"/>
      <c r="M26" s="22"/>
      <c r="N26" s="22"/>
      <c r="O26" s="27"/>
      <c r="P26" s="26"/>
      <c r="Q26" s="22"/>
      <c r="R26" s="23">
        <f t="shared" si="3"/>
        <v>0</v>
      </c>
      <c r="S26" s="4"/>
      <c r="T26" s="4"/>
    </row>
    <row r="27" spans="1:20" ht="15" customHeight="1" x14ac:dyDescent="0.2">
      <c r="A27" s="3">
        <v>22</v>
      </c>
      <c r="B27" s="5"/>
      <c r="C27" s="21"/>
      <c r="D27" s="4"/>
      <c r="E27" s="28"/>
      <c r="F27" s="26"/>
      <c r="G27" s="22"/>
      <c r="H27" s="23">
        <f t="shared" si="0"/>
        <v>0</v>
      </c>
      <c r="I27" s="23">
        <f t="shared" si="1"/>
        <v>0</v>
      </c>
      <c r="J27" s="23">
        <f t="shared" si="2"/>
        <v>0</v>
      </c>
      <c r="K27" s="22"/>
      <c r="L27" s="22"/>
      <c r="M27" s="22"/>
      <c r="N27" s="22"/>
      <c r="O27" s="27"/>
      <c r="P27" s="26"/>
      <c r="Q27" s="22"/>
      <c r="R27" s="23">
        <f t="shared" si="3"/>
        <v>0</v>
      </c>
      <c r="S27" s="4"/>
      <c r="T27" s="4"/>
    </row>
    <row r="28" spans="1:20" ht="15" customHeight="1" x14ac:dyDescent="0.2">
      <c r="A28" s="3">
        <v>23</v>
      </c>
      <c r="B28" s="5"/>
      <c r="C28" s="21"/>
      <c r="D28" s="4"/>
      <c r="E28" s="28"/>
      <c r="F28" s="26"/>
      <c r="G28" s="22"/>
      <c r="H28" s="23">
        <f t="shared" si="0"/>
        <v>0</v>
      </c>
      <c r="I28" s="23">
        <f t="shared" si="1"/>
        <v>0</v>
      </c>
      <c r="J28" s="23">
        <f t="shared" si="2"/>
        <v>0</v>
      </c>
      <c r="K28" s="22"/>
      <c r="L28" s="22"/>
      <c r="M28" s="22"/>
      <c r="N28" s="22"/>
      <c r="O28" s="27"/>
      <c r="P28" s="26"/>
      <c r="Q28" s="22"/>
      <c r="R28" s="23">
        <f t="shared" si="3"/>
        <v>0</v>
      </c>
      <c r="S28" s="4"/>
      <c r="T28" s="4"/>
    </row>
    <row r="29" spans="1:20" ht="15" customHeight="1" x14ac:dyDescent="0.2">
      <c r="A29" s="3">
        <v>24</v>
      </c>
      <c r="B29" s="5"/>
      <c r="C29" s="21"/>
      <c r="D29" s="4"/>
      <c r="E29" s="28"/>
      <c r="F29" s="26"/>
      <c r="G29" s="22"/>
      <c r="H29" s="23">
        <f t="shared" si="0"/>
        <v>0</v>
      </c>
      <c r="I29" s="23">
        <f t="shared" si="1"/>
        <v>0</v>
      </c>
      <c r="J29" s="23">
        <f t="shared" si="2"/>
        <v>0</v>
      </c>
      <c r="K29" s="22"/>
      <c r="L29" s="22"/>
      <c r="M29" s="22"/>
      <c r="N29" s="22"/>
      <c r="O29" s="27"/>
      <c r="P29" s="26"/>
      <c r="Q29" s="22"/>
      <c r="R29" s="23">
        <f t="shared" si="3"/>
        <v>0</v>
      </c>
      <c r="S29" s="4"/>
      <c r="T29" s="4"/>
    </row>
    <row r="30" spans="1:20" ht="15" customHeight="1" x14ac:dyDescent="0.2">
      <c r="A30" s="3">
        <v>25</v>
      </c>
      <c r="B30" s="5"/>
      <c r="C30" s="21"/>
      <c r="D30" s="4"/>
      <c r="E30" s="28"/>
      <c r="F30" s="26"/>
      <c r="G30" s="22"/>
      <c r="H30" s="23">
        <f t="shared" si="0"/>
        <v>0</v>
      </c>
      <c r="I30" s="23">
        <f t="shared" si="1"/>
        <v>0</v>
      </c>
      <c r="J30" s="23">
        <f t="shared" si="2"/>
        <v>0</v>
      </c>
      <c r="K30" s="22"/>
      <c r="L30" s="22"/>
      <c r="M30" s="22"/>
      <c r="N30" s="22"/>
      <c r="O30" s="27"/>
      <c r="P30" s="26"/>
      <c r="Q30" s="22"/>
      <c r="R30" s="23">
        <f t="shared" si="3"/>
        <v>0</v>
      </c>
      <c r="S30" s="4"/>
      <c r="T30" s="4"/>
    </row>
    <row r="31" spans="1:20" ht="15" customHeight="1" x14ac:dyDescent="0.2">
      <c r="A31" s="3">
        <v>26</v>
      </c>
      <c r="B31" s="5"/>
      <c r="C31" s="21"/>
      <c r="D31" s="4"/>
      <c r="E31" s="28"/>
      <c r="F31" s="26"/>
      <c r="G31" s="22"/>
      <c r="H31" s="23">
        <f t="shared" si="0"/>
        <v>0</v>
      </c>
      <c r="I31" s="23">
        <f t="shared" si="1"/>
        <v>0</v>
      </c>
      <c r="J31" s="23">
        <f t="shared" si="2"/>
        <v>0</v>
      </c>
      <c r="K31" s="22"/>
      <c r="L31" s="22"/>
      <c r="M31" s="22"/>
      <c r="N31" s="22"/>
      <c r="O31" s="27"/>
      <c r="P31" s="26"/>
      <c r="Q31" s="22"/>
      <c r="R31" s="23">
        <f t="shared" si="3"/>
        <v>0</v>
      </c>
      <c r="S31" s="4"/>
      <c r="T31" s="4"/>
    </row>
    <row r="32" spans="1:20" ht="15" customHeight="1" x14ac:dyDescent="0.2">
      <c r="A32" s="3">
        <v>27</v>
      </c>
      <c r="B32" s="5"/>
      <c r="C32" s="21"/>
      <c r="D32" s="4"/>
      <c r="E32" s="28"/>
      <c r="F32" s="26"/>
      <c r="G32" s="22"/>
      <c r="H32" s="23">
        <f t="shared" si="0"/>
        <v>0</v>
      </c>
      <c r="I32" s="23">
        <f t="shared" si="1"/>
        <v>0</v>
      </c>
      <c r="J32" s="23">
        <f t="shared" si="2"/>
        <v>0</v>
      </c>
      <c r="K32" s="22"/>
      <c r="L32" s="22"/>
      <c r="M32" s="22"/>
      <c r="N32" s="22"/>
      <c r="O32" s="27"/>
      <c r="P32" s="26"/>
      <c r="Q32" s="22"/>
      <c r="R32" s="23">
        <f t="shared" si="3"/>
        <v>0</v>
      </c>
      <c r="S32" s="4"/>
      <c r="T32" s="4"/>
    </row>
    <row r="33" spans="1:21" ht="15" customHeight="1" x14ac:dyDescent="0.2">
      <c r="A33" s="3">
        <v>28</v>
      </c>
      <c r="B33" s="5"/>
      <c r="C33" s="21"/>
      <c r="D33" s="4"/>
      <c r="E33" s="28"/>
      <c r="F33" s="26"/>
      <c r="G33" s="22"/>
      <c r="H33" s="23">
        <f t="shared" si="0"/>
        <v>0</v>
      </c>
      <c r="I33" s="23">
        <f t="shared" si="1"/>
        <v>0</v>
      </c>
      <c r="J33" s="23">
        <f t="shared" si="2"/>
        <v>0</v>
      </c>
      <c r="K33" s="22"/>
      <c r="L33" s="22"/>
      <c r="M33" s="22"/>
      <c r="N33" s="22"/>
      <c r="O33" s="27"/>
      <c r="P33" s="26"/>
      <c r="Q33" s="22"/>
      <c r="R33" s="23">
        <f t="shared" si="3"/>
        <v>0</v>
      </c>
      <c r="S33" s="4"/>
      <c r="T33" s="4"/>
      <c r="U33" s="15"/>
    </row>
    <row r="34" spans="1:21" ht="15" customHeight="1" x14ac:dyDescent="0.2">
      <c r="A34" s="3">
        <v>29</v>
      </c>
      <c r="B34" s="5"/>
      <c r="C34" s="21"/>
      <c r="D34" s="4"/>
      <c r="E34" s="28"/>
      <c r="F34" s="26"/>
      <c r="G34" s="22"/>
      <c r="H34" s="23">
        <f t="shared" si="0"/>
        <v>0</v>
      </c>
      <c r="I34" s="23">
        <f t="shared" si="1"/>
        <v>0</v>
      </c>
      <c r="J34" s="23">
        <f t="shared" si="2"/>
        <v>0</v>
      </c>
      <c r="K34" s="22"/>
      <c r="L34" s="22"/>
      <c r="M34" s="22"/>
      <c r="N34" s="22"/>
      <c r="O34" s="27"/>
      <c r="P34" s="26"/>
      <c r="Q34" s="22"/>
      <c r="R34" s="23">
        <f t="shared" si="3"/>
        <v>0</v>
      </c>
      <c r="S34" s="4"/>
      <c r="T34" s="4"/>
    </row>
    <row r="35" spans="1:21" x14ac:dyDescent="0.2">
      <c r="A35" s="16">
        <v>30</v>
      </c>
      <c r="B35" s="53" t="s">
        <v>36</v>
      </c>
      <c r="C35" s="54"/>
      <c r="D35" s="55"/>
      <c r="E35" s="3" t="s">
        <v>35</v>
      </c>
      <c r="F35" s="14" t="s">
        <v>35</v>
      </c>
      <c r="G35" s="14" t="s">
        <v>35</v>
      </c>
      <c r="H35" s="25">
        <f>SUM(H6:H34)</f>
        <v>0</v>
      </c>
      <c r="I35" s="25">
        <f>SUM(I6:I34)</f>
        <v>0</v>
      </c>
      <c r="J35" s="25">
        <f>SUM(J6:J34)</f>
        <v>0</v>
      </c>
      <c r="K35" s="25">
        <f>SUM(K6:K34)</f>
        <v>0</v>
      </c>
      <c r="L35" s="25">
        <f t="shared" ref="L35:T35" si="4">SUM(L6:L34)</f>
        <v>0</v>
      </c>
      <c r="M35" s="25">
        <f t="shared" si="4"/>
        <v>0</v>
      </c>
      <c r="N35" s="25">
        <f t="shared" si="4"/>
        <v>0</v>
      </c>
      <c r="O35" s="25" t="s">
        <v>35</v>
      </c>
      <c r="P35" s="25">
        <f t="shared" si="4"/>
        <v>0</v>
      </c>
      <c r="Q35" s="25">
        <f t="shared" si="4"/>
        <v>0</v>
      </c>
      <c r="R35" s="25">
        <f t="shared" si="4"/>
        <v>0</v>
      </c>
      <c r="S35" s="25">
        <f t="shared" si="4"/>
        <v>0</v>
      </c>
      <c r="T35" s="25">
        <f t="shared" si="4"/>
        <v>0</v>
      </c>
    </row>
    <row r="38" spans="1:21" x14ac:dyDescent="0.2">
      <c r="B38" t="s">
        <v>95</v>
      </c>
    </row>
    <row r="39" spans="1:21" x14ac:dyDescent="0.2">
      <c r="B39" t="s">
        <v>96</v>
      </c>
    </row>
    <row r="40" spans="1:21" x14ac:dyDescent="0.2">
      <c r="B40" t="s">
        <v>97</v>
      </c>
    </row>
    <row r="42" spans="1:21" ht="32" hidden="1" x14ac:dyDescent="0.2">
      <c r="C42" s="7" t="s">
        <v>64</v>
      </c>
    </row>
    <row r="43" spans="1:21" ht="32" hidden="1" x14ac:dyDescent="0.2">
      <c r="C43" s="7" t="s">
        <v>65</v>
      </c>
      <c r="O43" s="20">
        <v>0.19</v>
      </c>
    </row>
    <row r="44" spans="1:21" ht="48" hidden="1" x14ac:dyDescent="0.2">
      <c r="C44" s="7" t="s">
        <v>66</v>
      </c>
      <c r="O44" s="20">
        <v>0.09</v>
      </c>
    </row>
    <row r="45" spans="1:21" ht="32" hidden="1" x14ac:dyDescent="0.2">
      <c r="C45" s="1" t="s">
        <v>67</v>
      </c>
      <c r="O45" s="20">
        <v>0.05</v>
      </c>
    </row>
    <row r="46" spans="1:21" ht="32" hidden="1" x14ac:dyDescent="0.2">
      <c r="C46" s="1" t="s">
        <v>68</v>
      </c>
      <c r="O46" s="20">
        <v>0</v>
      </c>
    </row>
    <row r="47" spans="1:21" ht="32" hidden="1" x14ac:dyDescent="0.2">
      <c r="C47" s="1" t="s">
        <v>69</v>
      </c>
    </row>
    <row r="48" spans="1:21" ht="48" hidden="1" x14ac:dyDescent="0.2">
      <c r="C48" s="1" t="s">
        <v>70</v>
      </c>
    </row>
    <row r="49" spans="3:3" ht="48" hidden="1" x14ac:dyDescent="0.2">
      <c r="C49" s="1" t="s">
        <v>71</v>
      </c>
    </row>
    <row r="50" spans="3:3" ht="64" hidden="1" x14ac:dyDescent="0.2">
      <c r="C50" s="1" t="s">
        <v>72</v>
      </c>
    </row>
    <row r="51" spans="3:3" ht="48" hidden="1" x14ac:dyDescent="0.2">
      <c r="C51" s="1" t="s">
        <v>73</v>
      </c>
    </row>
    <row r="52" spans="3:3" ht="64" hidden="1" x14ac:dyDescent="0.2">
      <c r="C52" s="1" t="s">
        <v>74</v>
      </c>
    </row>
    <row r="53" spans="3:3" ht="16" hidden="1" x14ac:dyDescent="0.2">
      <c r="C53" s="1" t="s">
        <v>75</v>
      </c>
    </row>
    <row r="54" spans="3:3" ht="32" hidden="1" x14ac:dyDescent="0.2">
      <c r="C54" s="1" t="s">
        <v>76</v>
      </c>
    </row>
    <row r="55" spans="3:3" ht="32" hidden="1" x14ac:dyDescent="0.2">
      <c r="C55" s="1" t="s">
        <v>77</v>
      </c>
    </row>
    <row r="56" spans="3:3" ht="16" hidden="1" x14ac:dyDescent="0.2">
      <c r="C56" s="1" t="s">
        <v>78</v>
      </c>
    </row>
    <row r="57" spans="3:3" ht="16" hidden="1" x14ac:dyDescent="0.2">
      <c r="C57" s="1" t="s">
        <v>79</v>
      </c>
    </row>
    <row r="58" spans="3:3" ht="32" hidden="1" x14ac:dyDescent="0.2">
      <c r="C58" s="1" t="s">
        <v>80</v>
      </c>
    </row>
    <row r="59" spans="3:3" ht="32" hidden="1" x14ac:dyDescent="0.2">
      <c r="C59" s="1" t="s">
        <v>81</v>
      </c>
    </row>
    <row r="60" spans="3:3" ht="32" hidden="1" x14ac:dyDescent="0.2">
      <c r="C60" s="1" t="s">
        <v>82</v>
      </c>
    </row>
    <row r="61" spans="3:3" ht="32" hidden="1" x14ac:dyDescent="0.2">
      <c r="C61" s="1" t="s">
        <v>84</v>
      </c>
    </row>
    <row r="62" spans="3:3" ht="32" hidden="1" x14ac:dyDescent="0.2">
      <c r="C62" s="1" t="s">
        <v>85</v>
      </c>
    </row>
    <row r="63" spans="3:3" ht="48" hidden="1" x14ac:dyDescent="0.2">
      <c r="C63" s="1" t="s">
        <v>86</v>
      </c>
    </row>
    <row r="64" spans="3:3" ht="48" hidden="1" x14ac:dyDescent="0.2">
      <c r="C64" s="1" t="s">
        <v>87</v>
      </c>
    </row>
    <row r="65" spans="3:3" ht="32" hidden="1" x14ac:dyDescent="0.2">
      <c r="C65" s="1" t="s">
        <v>83</v>
      </c>
    </row>
  </sheetData>
  <customSheetViews>
    <customSheetView guid="{B992B014-BFBD-40F7-8D40-0FFD71A862F6}" scale="60" showPageBreaks="1" fitToPage="1" printArea="1" view="pageBreakPreview">
      <selection activeCell="I8" sqref="I8"/>
      <pageMargins left="0.7" right="0.7" top="0.75" bottom="0.75" header="0.3" footer="0.3"/>
      <pageSetup paperSize="8" scale="76" fitToHeight="0" orientation="landscape" r:id="rId1"/>
    </customSheetView>
  </customSheetViews>
  <mergeCells count="8">
    <mergeCell ref="B35:D35"/>
    <mergeCell ref="E3:J3"/>
    <mergeCell ref="K3:O3"/>
    <mergeCell ref="S3:T3"/>
    <mergeCell ref="A1:B1"/>
    <mergeCell ref="P3:R3"/>
    <mergeCell ref="B3:D3"/>
    <mergeCell ref="A3:A4"/>
  </mergeCells>
  <dataValidations disablePrompts="1" count="8">
    <dataValidation allowBlank="1" showInputMessage="1" showErrorMessage="1" promptTitle="Introdu informatii relevante" sqref="D6" xr:uid="{EEBA854A-55BF-430A-A566-30A280C45F0D}"/>
    <dataValidation allowBlank="1" showInputMessage="1" showErrorMessage="1" promptTitle="Detalii de completare" prompt="Unitatea de măsura (Pentru costurile salariale se recomanda ca unitatea de măsura sa fie luna)" sqref="E6:E34" xr:uid="{5426DE32-5763-47BA-A952-86CB47ADC540}"/>
    <dataValidation allowBlank="1" showInputMessage="1" showErrorMessage="1" promptTitle="Detalii de completare" prompt="Cantitatea necesara a fi folosita in implementarea planului de afaceri." sqref="F6:F34" xr:uid="{9497F543-3E4D-4711-B755-021E3CC2E1F3}"/>
    <dataValidation allowBlank="1" showInputMessage="1" showErrorMessage="1" promptTitle="Detalii Completare" prompt="Se introduce valoarea nerambursabila aferenta cheltuielii (in funcție de valoarea cofinantarii propuse pentru aceasta cheluiala)_x000a_" sqref="P6:P34" xr:uid="{A1E80568-49D2-4CB7-B8A0-39118CA9EDDD}"/>
    <dataValidation type="list" allowBlank="1" showInputMessage="1" showErrorMessage="1" promptTitle="Detalii Completare" prompt="Se va selecta procentul TVA aplicabil cheltuielii" sqref="O6:O34" xr:uid="{6BDD767E-BEBF-4E86-A495-2C5C6C76392D}">
      <formula1>$O$43:$O$46</formula1>
    </dataValidation>
    <dataValidation allowBlank="1" showInputMessage="1" showErrorMessage="1" promptTitle="Detalii completare" prompt="In acest câmp se vor introduce informații privind denumirea cheltuielii, precum si descrierea tehnică a acesteia (ex: laptop, procesor i7, 8 gb ram, etc)._x000a_" sqref="B6:B34" xr:uid="{6C0F79BF-6AD3-41C8-90BA-1C22612CD804}"/>
    <dataValidation allowBlank="1" showInputMessage="1" showErrorMessage="1" promptTitle="Detalii completare" prompt="Formula automata. Selectati cota TVA in coloana [15]" sqref="I6" xr:uid="{2AA33611-F0D2-47DC-AE13-86806EDE18A5}"/>
    <dataValidation type="list" allowBlank="1" showInputMessage="1" showErrorMessage="1" promptTitle="Selecteaza din lista" prompt="Selecteaza categoria de cheltuiala eligibila." sqref="C6:C34" xr:uid="{67DF9861-6B87-4135-8425-11A16E8333D4}">
      <formula1>$C$42:$C$65</formula1>
    </dataValidation>
  </dataValidations>
  <pageMargins left="0.7" right="0.7" top="1.8340773809523809" bottom="0.796875" header="0.3" footer="0.3"/>
  <pageSetup paperSize="8" scale="51" fitToHeight="0" orientation="landscape" r:id="rId2"/>
  <headerFooter>
    <oddHeader>&amp;L&amp;"System Font,Regular"&amp;10&amp;K000000&amp;G</oddHeader>
    <oddFooter>&amp;C&amp;G</oddFooter>
  </headerFooter>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69912C-6B0D-444D-82CE-95C911E7DE62}">
  <dimension ref="A1:I35"/>
  <sheetViews>
    <sheetView view="pageLayout" topLeftCell="A26" zoomScaleNormal="100" workbookViewId="0">
      <selection activeCell="K32" sqref="K32"/>
    </sheetView>
  </sheetViews>
  <sheetFormatPr baseColWidth="10" defaultColWidth="8.83203125" defaultRowHeight="15" x14ac:dyDescent="0.2"/>
  <cols>
    <col min="1" max="1" width="3.5" style="2" customWidth="1"/>
    <col min="2" max="2" width="22.83203125" style="13" customWidth="1"/>
    <col min="3" max="3" width="7.6640625" style="2" customWidth="1"/>
    <col min="4" max="4" width="8.33203125" style="2" customWidth="1"/>
    <col min="5" max="5" width="8.1640625" style="2" customWidth="1"/>
    <col min="6" max="6" width="7" style="2" customWidth="1"/>
    <col min="7" max="7" width="9.5" style="2" customWidth="1"/>
    <col min="8" max="8" width="7.5" style="2" customWidth="1"/>
    <col min="9" max="9" width="8.83203125" style="2" customWidth="1"/>
  </cols>
  <sheetData>
    <row r="1" spans="1:9" ht="21" x14ac:dyDescent="0.2">
      <c r="A1" s="62" t="s">
        <v>99</v>
      </c>
      <c r="B1" s="62"/>
      <c r="C1" s="62"/>
      <c r="D1" s="62"/>
      <c r="E1" s="32"/>
      <c r="F1" s="32"/>
      <c r="G1" s="32"/>
      <c r="H1" s="32"/>
      <c r="I1" s="32"/>
    </row>
    <row r="3" spans="1:9" x14ac:dyDescent="0.2">
      <c r="A3" s="61" t="s">
        <v>0</v>
      </c>
      <c r="B3" s="60" t="s">
        <v>55</v>
      </c>
      <c r="C3" s="59" t="s">
        <v>28</v>
      </c>
      <c r="D3" s="59"/>
      <c r="E3" s="59"/>
      <c r="F3" s="59"/>
      <c r="G3" s="59" t="s">
        <v>27</v>
      </c>
      <c r="H3" s="59"/>
      <c r="I3" s="59"/>
    </row>
    <row r="4" spans="1:9" s="34" customFormat="1" ht="106" customHeight="1" x14ac:dyDescent="0.2">
      <c r="A4" s="61"/>
      <c r="B4" s="60"/>
      <c r="C4" s="33" t="s">
        <v>15</v>
      </c>
      <c r="D4" s="33" t="s">
        <v>16</v>
      </c>
      <c r="E4" s="33" t="s">
        <v>47</v>
      </c>
      <c r="F4" s="33" t="s">
        <v>17</v>
      </c>
      <c r="G4" s="33" t="s">
        <v>59</v>
      </c>
      <c r="H4" s="33" t="s">
        <v>60</v>
      </c>
      <c r="I4" s="33" t="s">
        <v>61</v>
      </c>
    </row>
    <row r="5" spans="1:9" x14ac:dyDescent="0.2">
      <c r="A5" s="35" t="s">
        <v>5</v>
      </c>
      <c r="B5" s="35" t="s">
        <v>6</v>
      </c>
      <c r="C5" s="33" t="s">
        <v>7</v>
      </c>
      <c r="D5" s="33" t="s">
        <v>8</v>
      </c>
      <c r="E5" s="33" t="s">
        <v>9</v>
      </c>
      <c r="F5" s="33" t="s">
        <v>10</v>
      </c>
      <c r="G5" s="33" t="s">
        <v>56</v>
      </c>
      <c r="H5" s="33" t="s">
        <v>57</v>
      </c>
      <c r="I5" s="33" t="s">
        <v>58</v>
      </c>
    </row>
    <row r="6" spans="1:9" ht="45" x14ac:dyDescent="0.2">
      <c r="A6" s="36">
        <v>1</v>
      </c>
      <c r="B6" s="37" t="s">
        <v>64</v>
      </c>
      <c r="C6" s="38">
        <f>SUMIF('Buget Detaliat'!C:C, B6, 'Buget Detaliat'!K:K)</f>
        <v>0</v>
      </c>
      <c r="D6" s="38">
        <f>SUMIF('Buget Detaliat'!C:C, B6, 'Buget Detaliat'!L:L)</f>
        <v>0</v>
      </c>
      <c r="E6" s="38">
        <f>SUMIF('Buget Detaliat'!C:C, B6, 'Buget Detaliat'!M:M)</f>
        <v>0</v>
      </c>
      <c r="F6" s="38">
        <f>SUMIF('Buget Detaliat'!C:C, B6, 'Buget Detaliat'!N:N)</f>
        <v>0</v>
      </c>
      <c r="G6" s="38">
        <f>SUMIF('Buget Detaliat'!C:C, B6, 'Buget Detaliat'!P:P)</f>
        <v>0</v>
      </c>
      <c r="H6" s="38">
        <f>SUMIF('Buget Detaliat'!C:C, B6, 'Buget Detaliat'!Q:Q)</f>
        <v>0</v>
      </c>
      <c r="I6" s="38">
        <f>SUMIF('Buget Detaliat'!C:C, B6, 'Buget Detaliat'!R:R)</f>
        <v>0</v>
      </c>
    </row>
    <row r="7" spans="1:9" ht="60" x14ac:dyDescent="0.2">
      <c r="A7" s="39">
        <v>2</v>
      </c>
      <c r="B7" s="37" t="s">
        <v>65</v>
      </c>
      <c r="C7" s="38">
        <f>SUMIF('Buget Detaliat'!C:C, B7, 'Buget Detaliat'!K:K)</f>
        <v>0</v>
      </c>
      <c r="D7" s="38">
        <f>SUMIF('Buget Detaliat'!C:C, B7, 'Buget Detaliat'!L:L)</f>
        <v>0</v>
      </c>
      <c r="E7" s="38">
        <f>SUMIF('Buget Detaliat'!C:C, B7, 'Buget Detaliat'!M:M)</f>
        <v>0</v>
      </c>
      <c r="F7" s="38">
        <f>SUMIF('Buget Detaliat'!C:C, B7, 'Buget Detaliat'!N:N)</f>
        <v>0</v>
      </c>
      <c r="G7" s="38">
        <f>SUMIF('Buget Detaliat'!C:C, B7, 'Buget Detaliat'!P:P)</f>
        <v>0</v>
      </c>
      <c r="H7" s="38">
        <f>SUMIF('Buget Detaliat'!C:C, B7, 'Buget Detaliat'!Q:Q)</f>
        <v>0</v>
      </c>
      <c r="I7" s="38">
        <f>SUMIF('Buget Detaliat'!C:C, B7, 'Buget Detaliat'!R:R)</f>
        <v>0</v>
      </c>
    </row>
    <row r="8" spans="1:9" ht="105" x14ac:dyDescent="0.2">
      <c r="A8" s="39">
        <v>3</v>
      </c>
      <c r="B8" s="37" t="s">
        <v>66</v>
      </c>
      <c r="C8" s="38">
        <f>SUMIF('Buget Detaliat'!C:C, B8, 'Buget Detaliat'!K:K)</f>
        <v>0</v>
      </c>
      <c r="D8" s="38">
        <f>SUMIF('Buget Detaliat'!C:C, B8, 'Buget Detaliat'!L:L)</f>
        <v>0</v>
      </c>
      <c r="E8" s="38">
        <f>SUMIF('Buget Detaliat'!C:C, B8, 'Buget Detaliat'!M:M)</f>
        <v>0</v>
      </c>
      <c r="F8" s="38">
        <f>SUMIF('Buget Detaliat'!C:C, B8, 'Buget Detaliat'!N:N)</f>
        <v>0</v>
      </c>
      <c r="G8" s="38">
        <f>SUMIF('Buget Detaliat'!C:C, B8, 'Buget Detaliat'!P:P)</f>
        <v>0</v>
      </c>
      <c r="H8" s="38">
        <f>SUMIF('Buget Detaliat'!C:C, B8, 'Buget Detaliat'!Q:Q)</f>
        <v>0</v>
      </c>
      <c r="I8" s="38">
        <f>SUMIF('Buget Detaliat'!C:C, B8, 'Buget Detaliat'!R:R)</f>
        <v>0</v>
      </c>
    </row>
    <row r="9" spans="1:9" ht="60" x14ac:dyDescent="0.2">
      <c r="A9" s="39">
        <v>4</v>
      </c>
      <c r="B9" s="37" t="s">
        <v>67</v>
      </c>
      <c r="C9" s="38">
        <f>SUMIF('Buget Detaliat'!C:C, B9, 'Buget Detaliat'!K:K)</f>
        <v>0</v>
      </c>
      <c r="D9" s="38">
        <f>SUMIF('Buget Detaliat'!C:C, B9, 'Buget Detaliat'!L:L)</f>
        <v>0</v>
      </c>
      <c r="E9" s="38">
        <f>SUMIF('Buget Detaliat'!C:C, B9, 'Buget Detaliat'!M:M)</f>
        <v>0</v>
      </c>
      <c r="F9" s="38">
        <f>SUMIF('Buget Detaliat'!C:C, B9, 'Buget Detaliat'!N:N)</f>
        <v>0</v>
      </c>
      <c r="G9" s="38">
        <f>SUMIF('Buget Detaliat'!C:C, B9, 'Buget Detaliat'!P:P)</f>
        <v>0</v>
      </c>
      <c r="H9" s="38">
        <f>SUMIF('Buget Detaliat'!C:C, B9, 'Buget Detaliat'!Q:Q)</f>
        <v>0</v>
      </c>
      <c r="I9" s="38">
        <f>SUMIF('Buget Detaliat'!C:C, B9, 'Buget Detaliat'!R:R)</f>
        <v>0</v>
      </c>
    </row>
    <row r="10" spans="1:9" ht="75" x14ac:dyDescent="0.2">
      <c r="A10" s="39">
        <v>5</v>
      </c>
      <c r="B10" s="37" t="s">
        <v>68</v>
      </c>
      <c r="C10" s="38">
        <f>SUMIF('Buget Detaliat'!C:C, B10, 'Buget Detaliat'!K:K)</f>
        <v>0</v>
      </c>
      <c r="D10" s="38">
        <f>SUMIF('Buget Detaliat'!C:C, B10, 'Buget Detaliat'!L:L)</f>
        <v>0</v>
      </c>
      <c r="E10" s="38">
        <f>SUMIF('Buget Detaliat'!C:C, B10, 'Buget Detaliat'!M:M)</f>
        <v>0</v>
      </c>
      <c r="F10" s="38">
        <f>SUMIF('Buget Detaliat'!C:C, B10, 'Buget Detaliat'!N:N)</f>
        <v>0</v>
      </c>
      <c r="G10" s="38">
        <f>SUMIF('Buget Detaliat'!C:C, B10, 'Buget Detaliat'!P:P)</f>
        <v>0</v>
      </c>
      <c r="H10" s="38">
        <f>SUMIF('Buget Detaliat'!C:C, B10, 'Buget Detaliat'!Q:Q)</f>
        <v>0</v>
      </c>
      <c r="I10" s="38">
        <f>SUMIF('Buget Detaliat'!C:C, B10, 'Buget Detaliat'!R:R)</f>
        <v>0</v>
      </c>
    </row>
    <row r="11" spans="1:9" s="11" customFormat="1" ht="75" x14ac:dyDescent="0.2">
      <c r="A11" s="39">
        <v>6</v>
      </c>
      <c r="B11" s="37" t="s">
        <v>69</v>
      </c>
      <c r="C11" s="38">
        <f>SUMIF('Buget Detaliat'!C:C, B11, 'Buget Detaliat'!K:K)</f>
        <v>0</v>
      </c>
      <c r="D11" s="38">
        <f>SUMIF('Buget Detaliat'!C:C, B11, 'Buget Detaliat'!L:L)</f>
        <v>0</v>
      </c>
      <c r="E11" s="38">
        <f>SUMIF('Buget Detaliat'!C:C, B11, 'Buget Detaliat'!M:M)</f>
        <v>0</v>
      </c>
      <c r="F11" s="38">
        <f>SUMIF('Buget Detaliat'!C:C, B11, 'Buget Detaliat'!N:N)</f>
        <v>0</v>
      </c>
      <c r="G11" s="38">
        <f>SUMIF('Buget Detaliat'!C:C, B11, 'Buget Detaliat'!P:P)</f>
        <v>0</v>
      </c>
      <c r="H11" s="38">
        <f>SUMIF('Buget Detaliat'!C:C, B11, 'Buget Detaliat'!Q:Q)</f>
        <v>0</v>
      </c>
      <c r="I11" s="38">
        <f>SUMIF('Buget Detaliat'!C:C, B11, 'Buget Detaliat'!R:R)</f>
        <v>0</v>
      </c>
    </row>
    <row r="12" spans="1:9" ht="90" x14ac:dyDescent="0.2">
      <c r="A12" s="39">
        <v>7</v>
      </c>
      <c r="B12" s="37" t="s">
        <v>70</v>
      </c>
      <c r="C12" s="38">
        <f>SUMIF('Buget Detaliat'!C:C, B12, 'Buget Detaliat'!K:K)</f>
        <v>0</v>
      </c>
      <c r="D12" s="38">
        <f>SUMIF('Buget Detaliat'!C:C, B12, 'Buget Detaliat'!L:L)</f>
        <v>0</v>
      </c>
      <c r="E12" s="38">
        <f>SUMIF('Buget Detaliat'!C:C, B12, 'Buget Detaliat'!M:M)</f>
        <v>0</v>
      </c>
      <c r="F12" s="38">
        <f>SUMIF('Buget Detaliat'!C:C, B12, 'Buget Detaliat'!N:N)</f>
        <v>0</v>
      </c>
      <c r="G12" s="38">
        <f>SUMIF('Buget Detaliat'!C:C, B12, 'Buget Detaliat'!P:P)</f>
        <v>0</v>
      </c>
      <c r="H12" s="38">
        <f>SUMIF('Buget Detaliat'!C:C, B12, 'Buget Detaliat'!Q:Q)</f>
        <v>0</v>
      </c>
      <c r="I12" s="38">
        <f>SUMIF('Buget Detaliat'!C:C, B12, 'Buget Detaliat'!R:R)</f>
        <v>0</v>
      </c>
    </row>
    <row r="13" spans="1:9" ht="75" x14ac:dyDescent="0.2">
      <c r="A13" s="39">
        <v>8</v>
      </c>
      <c r="B13" s="37" t="s">
        <v>71</v>
      </c>
      <c r="C13" s="38">
        <f>SUMIF('Buget Detaliat'!C:C, B13, 'Buget Detaliat'!K:K)</f>
        <v>0</v>
      </c>
      <c r="D13" s="38">
        <f>SUMIF('Buget Detaliat'!C:C, B13, 'Buget Detaliat'!L:L)</f>
        <v>0</v>
      </c>
      <c r="E13" s="38">
        <f>SUMIF('Buget Detaliat'!C:C, B13, 'Buget Detaliat'!M:M)</f>
        <v>0</v>
      </c>
      <c r="F13" s="38">
        <f>SUMIF('Buget Detaliat'!C:C, B13, 'Buget Detaliat'!N:N)</f>
        <v>0</v>
      </c>
      <c r="G13" s="38">
        <f>SUMIF('Buget Detaliat'!C:C, B13, 'Buget Detaliat'!P:P)</f>
        <v>0</v>
      </c>
      <c r="H13" s="38">
        <f>SUMIF('Buget Detaliat'!C:C, B13, 'Buget Detaliat'!Q:Q)</f>
        <v>0</v>
      </c>
      <c r="I13" s="38">
        <f>SUMIF('Buget Detaliat'!C:C, B13, 'Buget Detaliat'!R:R)</f>
        <v>0</v>
      </c>
    </row>
    <row r="14" spans="1:9" ht="135" x14ac:dyDescent="0.2">
      <c r="A14" s="39">
        <v>9</v>
      </c>
      <c r="B14" s="37" t="s">
        <v>72</v>
      </c>
      <c r="C14" s="38">
        <f>SUMIF('Buget Detaliat'!C:C, B14, 'Buget Detaliat'!K:K)</f>
        <v>0</v>
      </c>
      <c r="D14" s="38">
        <f>SUMIF('Buget Detaliat'!C:C, B14, 'Buget Detaliat'!L:L)</f>
        <v>0</v>
      </c>
      <c r="E14" s="38">
        <f>SUMIF('Buget Detaliat'!C:C, B14, 'Buget Detaliat'!M:M)</f>
        <v>0</v>
      </c>
      <c r="F14" s="38">
        <f>SUMIF('Buget Detaliat'!C:C, B14, 'Buget Detaliat'!N:N)</f>
        <v>0</v>
      </c>
      <c r="G14" s="38">
        <f>SUMIF('Buget Detaliat'!C:C, B14, 'Buget Detaliat'!P:P)</f>
        <v>0</v>
      </c>
      <c r="H14" s="38">
        <f>SUMIF('Buget Detaliat'!C:C, B14, 'Buget Detaliat'!Q:Q)</f>
        <v>0</v>
      </c>
      <c r="I14" s="38">
        <f>SUMIF('Buget Detaliat'!C:C, B14, 'Buget Detaliat'!R:R)</f>
        <v>0</v>
      </c>
    </row>
    <row r="15" spans="1:9" ht="90" x14ac:dyDescent="0.2">
      <c r="A15" s="39">
        <v>10</v>
      </c>
      <c r="B15" s="37" t="s">
        <v>73</v>
      </c>
      <c r="C15" s="38">
        <f>SUMIF('Buget Detaliat'!C:C, B15, 'Buget Detaliat'!K:K)</f>
        <v>0</v>
      </c>
      <c r="D15" s="38">
        <f>SUMIF('Buget Detaliat'!C:C, B15, 'Buget Detaliat'!L:L)</f>
        <v>0</v>
      </c>
      <c r="E15" s="38">
        <f>SUMIF('Buget Detaliat'!C:C, B15, 'Buget Detaliat'!M:M)</f>
        <v>0</v>
      </c>
      <c r="F15" s="38">
        <f>SUMIF('Buget Detaliat'!C:C, B15, 'Buget Detaliat'!N:N)</f>
        <v>0</v>
      </c>
      <c r="G15" s="38">
        <f>SUMIF('Buget Detaliat'!C:C, B15, 'Buget Detaliat'!P:P)</f>
        <v>0</v>
      </c>
      <c r="H15" s="38">
        <f>SUMIF('Buget Detaliat'!C:C, B15, 'Buget Detaliat'!Q:Q)</f>
        <v>0</v>
      </c>
      <c r="I15" s="38">
        <f>SUMIF('Buget Detaliat'!C:C, B15, 'Buget Detaliat'!R:R)</f>
        <v>0</v>
      </c>
    </row>
    <row r="16" spans="1:9" ht="120" x14ac:dyDescent="0.2">
      <c r="A16" s="39">
        <v>11</v>
      </c>
      <c r="B16" s="37" t="s">
        <v>74</v>
      </c>
      <c r="C16" s="38">
        <f>SUMIF('Buget Detaliat'!C:C, B16, 'Buget Detaliat'!K:K)</f>
        <v>0</v>
      </c>
      <c r="D16" s="38">
        <f>SUMIF('Buget Detaliat'!C:C, B16, 'Buget Detaliat'!L:L)</f>
        <v>0</v>
      </c>
      <c r="E16" s="38">
        <f>SUMIF('Buget Detaliat'!C:C, B16, 'Buget Detaliat'!M:M)</f>
        <v>0</v>
      </c>
      <c r="F16" s="38">
        <f>SUMIF('Buget Detaliat'!C:C, B16, 'Buget Detaliat'!N:N)</f>
        <v>0</v>
      </c>
      <c r="G16" s="38">
        <f>SUMIF('Buget Detaliat'!C:C, B16, 'Buget Detaliat'!P:P)</f>
        <v>0</v>
      </c>
      <c r="H16" s="38">
        <f>SUMIF('Buget Detaliat'!C:C, B16, 'Buget Detaliat'!Q:Q)</f>
        <v>0</v>
      </c>
      <c r="I16" s="38">
        <f>SUMIF('Buget Detaliat'!C:C, B16, 'Buget Detaliat'!R:R)</f>
        <v>0</v>
      </c>
    </row>
    <row r="17" spans="1:9" ht="30" x14ac:dyDescent="0.2">
      <c r="A17" s="39">
        <v>12</v>
      </c>
      <c r="B17" s="37" t="s">
        <v>75</v>
      </c>
      <c r="C17" s="38">
        <f>SUMIF('Buget Detaliat'!C:C, B17, 'Buget Detaliat'!K:K)</f>
        <v>0</v>
      </c>
      <c r="D17" s="38">
        <f>SUMIF('Buget Detaliat'!C:C, B17, 'Buget Detaliat'!L:L)</f>
        <v>0</v>
      </c>
      <c r="E17" s="38">
        <f>SUMIF('Buget Detaliat'!C:C, B17, 'Buget Detaliat'!M:M)</f>
        <v>0</v>
      </c>
      <c r="F17" s="38">
        <f>SUMIF('Buget Detaliat'!C:C, B17, 'Buget Detaliat'!N:N)</f>
        <v>0</v>
      </c>
      <c r="G17" s="38">
        <f>SUMIF('Buget Detaliat'!C:C, B17, 'Buget Detaliat'!P:P)</f>
        <v>0</v>
      </c>
      <c r="H17" s="38">
        <f>SUMIF('Buget Detaliat'!C:C, B17, 'Buget Detaliat'!Q:Q)</f>
        <v>0</v>
      </c>
      <c r="I17" s="38">
        <f>SUMIF('Buget Detaliat'!C:C, B17, 'Buget Detaliat'!R:R)</f>
        <v>0</v>
      </c>
    </row>
    <row r="18" spans="1:9" ht="45" x14ac:dyDescent="0.2">
      <c r="A18" s="39">
        <v>13</v>
      </c>
      <c r="B18" s="37" t="s">
        <v>76</v>
      </c>
      <c r="C18" s="38">
        <f>SUMIF('Buget Detaliat'!C:C, B18, 'Buget Detaliat'!K:K)</f>
        <v>0</v>
      </c>
      <c r="D18" s="38">
        <f>SUMIF('Buget Detaliat'!C:C, B18, 'Buget Detaliat'!L:L)</f>
        <v>0</v>
      </c>
      <c r="E18" s="38">
        <f>SUMIF('Buget Detaliat'!C:C, B18, 'Buget Detaliat'!M:M)</f>
        <v>0</v>
      </c>
      <c r="F18" s="38">
        <f>SUMIF('Buget Detaliat'!C:C, B18, 'Buget Detaliat'!N:N)</f>
        <v>0</v>
      </c>
      <c r="G18" s="38">
        <f>SUMIF('Buget Detaliat'!C:C, B18, 'Buget Detaliat'!P:P)</f>
        <v>0</v>
      </c>
      <c r="H18" s="38">
        <f>SUMIF('Buget Detaliat'!C:C, B18, 'Buget Detaliat'!Q:Q)</f>
        <v>0</v>
      </c>
      <c r="I18" s="38">
        <f>SUMIF('Buget Detaliat'!C:C, B18, 'Buget Detaliat'!R:R)</f>
        <v>0</v>
      </c>
    </row>
    <row r="19" spans="1:9" ht="60" x14ac:dyDescent="0.2">
      <c r="A19" s="39">
        <v>14</v>
      </c>
      <c r="B19" s="37" t="s">
        <v>77</v>
      </c>
      <c r="C19" s="38">
        <f>SUMIF('Buget Detaliat'!C:C, B19, 'Buget Detaliat'!K:K)</f>
        <v>0</v>
      </c>
      <c r="D19" s="38">
        <f>SUMIF('Buget Detaliat'!C:C, B19, 'Buget Detaliat'!L:L)</f>
        <v>0</v>
      </c>
      <c r="E19" s="38">
        <f>SUMIF('Buget Detaliat'!C:C, B19, 'Buget Detaliat'!M:M)</f>
        <v>0</v>
      </c>
      <c r="F19" s="38">
        <f>SUMIF('Buget Detaliat'!C:C, B19, 'Buget Detaliat'!N:N)</f>
        <v>0</v>
      </c>
      <c r="G19" s="38">
        <f>SUMIF('Buget Detaliat'!C:C, B19, 'Buget Detaliat'!P:P)</f>
        <v>0</v>
      </c>
      <c r="H19" s="38">
        <f>SUMIF('Buget Detaliat'!C:C, B19, 'Buget Detaliat'!Q:Q)</f>
        <v>0</v>
      </c>
      <c r="I19" s="38">
        <f>SUMIF('Buget Detaliat'!C:C, B19, 'Buget Detaliat'!R:R)</f>
        <v>0</v>
      </c>
    </row>
    <row r="20" spans="1:9" ht="45" x14ac:dyDescent="0.2">
      <c r="A20" s="39">
        <v>15</v>
      </c>
      <c r="B20" s="37" t="s">
        <v>78</v>
      </c>
      <c r="C20" s="38">
        <f>SUMIF('Buget Detaliat'!C:C, B20, 'Buget Detaliat'!K:K)</f>
        <v>0</v>
      </c>
      <c r="D20" s="38">
        <f>SUMIF('Buget Detaliat'!C:C, B20, 'Buget Detaliat'!L:L)</f>
        <v>0</v>
      </c>
      <c r="E20" s="38">
        <f>SUMIF('Buget Detaliat'!C:C, B20, 'Buget Detaliat'!M:M)</f>
        <v>0</v>
      </c>
      <c r="F20" s="38">
        <f>SUMIF('Buget Detaliat'!C:C, B20, 'Buget Detaliat'!N:N)</f>
        <v>0</v>
      </c>
      <c r="G20" s="38">
        <f>SUMIF('Buget Detaliat'!C:C, B20, 'Buget Detaliat'!P:P)</f>
        <v>0</v>
      </c>
      <c r="H20" s="38">
        <f>SUMIF('Buget Detaliat'!C:C, B20, 'Buget Detaliat'!Q:Q)</f>
        <v>0</v>
      </c>
      <c r="I20" s="38">
        <f>SUMIF('Buget Detaliat'!C:C, B20, 'Buget Detaliat'!R:R)</f>
        <v>0</v>
      </c>
    </row>
    <row r="21" spans="1:9" ht="45" x14ac:dyDescent="0.2">
      <c r="A21" s="39">
        <v>16</v>
      </c>
      <c r="B21" s="37" t="s">
        <v>79</v>
      </c>
      <c r="C21" s="38">
        <f>SUMIF('Buget Detaliat'!C:C, B21, 'Buget Detaliat'!K:K)</f>
        <v>0</v>
      </c>
      <c r="D21" s="38">
        <f>SUMIF('Buget Detaliat'!C:C, B21, 'Buget Detaliat'!L:L)</f>
        <v>0</v>
      </c>
      <c r="E21" s="38">
        <f>SUMIF('Buget Detaliat'!C:C, B21, 'Buget Detaliat'!M:M)</f>
        <v>0</v>
      </c>
      <c r="F21" s="38">
        <f>SUMIF('Buget Detaliat'!C:C, B21, 'Buget Detaliat'!N:N)</f>
        <v>0</v>
      </c>
      <c r="G21" s="38">
        <f>SUMIF('Buget Detaliat'!C:C, B21, 'Buget Detaliat'!P:P)</f>
        <v>0</v>
      </c>
      <c r="H21" s="38">
        <f>SUMIF('Buget Detaliat'!C:C, B21, 'Buget Detaliat'!Q:Q)</f>
        <v>0</v>
      </c>
      <c r="I21" s="38">
        <f>SUMIF('Buget Detaliat'!C:C, B21, 'Buget Detaliat'!R:R)</f>
        <v>0</v>
      </c>
    </row>
    <row r="22" spans="1:9" ht="45" x14ac:dyDescent="0.2">
      <c r="A22" s="39">
        <v>17</v>
      </c>
      <c r="B22" s="37" t="s">
        <v>80</v>
      </c>
      <c r="C22" s="38">
        <f>SUMIF('Buget Detaliat'!C:C, B22, 'Buget Detaliat'!K:K)</f>
        <v>0</v>
      </c>
      <c r="D22" s="38">
        <f>SUMIF('Buget Detaliat'!C:C, B22, 'Buget Detaliat'!L:L)</f>
        <v>0</v>
      </c>
      <c r="E22" s="38">
        <f>SUMIF('Buget Detaliat'!C:C, B22, 'Buget Detaliat'!M:M)</f>
        <v>0</v>
      </c>
      <c r="F22" s="38">
        <f>SUMIF('Buget Detaliat'!C:C, B22, 'Buget Detaliat'!N:N)</f>
        <v>0</v>
      </c>
      <c r="G22" s="38">
        <f>SUMIF('Buget Detaliat'!C:C, B22, 'Buget Detaliat'!P:P)</f>
        <v>0</v>
      </c>
      <c r="H22" s="38">
        <f>SUMIF('Buget Detaliat'!C:C, B22, 'Buget Detaliat'!Q:Q)</f>
        <v>0</v>
      </c>
      <c r="I22" s="38">
        <f>SUMIF('Buget Detaliat'!C:C, B22, 'Buget Detaliat'!R:R)</f>
        <v>0</v>
      </c>
    </row>
    <row r="23" spans="1:9" ht="45" x14ac:dyDescent="0.2">
      <c r="A23" s="39">
        <v>18</v>
      </c>
      <c r="B23" s="37" t="s">
        <v>81</v>
      </c>
      <c r="C23" s="38">
        <f>SUMIF('Buget Detaliat'!C:C, B23, 'Buget Detaliat'!K:K)</f>
        <v>0</v>
      </c>
      <c r="D23" s="38">
        <f>SUMIF('Buget Detaliat'!C:C, B23, 'Buget Detaliat'!L:L)</f>
        <v>0</v>
      </c>
      <c r="E23" s="38">
        <f>SUMIF('Buget Detaliat'!C:C, B23, 'Buget Detaliat'!M:M)</f>
        <v>0</v>
      </c>
      <c r="F23" s="38">
        <f>SUMIF('Buget Detaliat'!C:C, B23, 'Buget Detaliat'!N:N)</f>
        <v>0</v>
      </c>
      <c r="G23" s="38">
        <f>SUMIF('Buget Detaliat'!C:C, B23, 'Buget Detaliat'!P:P)</f>
        <v>0</v>
      </c>
      <c r="H23" s="38">
        <f>SUMIF('Buget Detaliat'!C:C, B23, 'Buget Detaliat'!Q:Q)</f>
        <v>0</v>
      </c>
      <c r="I23" s="38">
        <f>SUMIF('Buget Detaliat'!C:C, B23, 'Buget Detaliat'!R:R)</f>
        <v>0</v>
      </c>
    </row>
    <row r="24" spans="1:9" ht="45" x14ac:dyDescent="0.2">
      <c r="A24" s="39">
        <v>19</v>
      </c>
      <c r="B24" s="37" t="s">
        <v>82</v>
      </c>
      <c r="C24" s="38">
        <f>SUMIF('Buget Detaliat'!C:C, B24, 'Buget Detaliat'!K:K)</f>
        <v>0</v>
      </c>
      <c r="D24" s="38">
        <f>SUMIF('Buget Detaliat'!C:C, B24, 'Buget Detaliat'!L:L)</f>
        <v>0</v>
      </c>
      <c r="E24" s="38">
        <f>SUMIF('Buget Detaliat'!C:C, B24, 'Buget Detaliat'!M:M)</f>
        <v>0</v>
      </c>
      <c r="F24" s="38">
        <f>SUMIF('Buget Detaliat'!C:C, B24, 'Buget Detaliat'!N:N)</f>
        <v>0</v>
      </c>
      <c r="G24" s="38">
        <f>SUMIF('Buget Detaliat'!C:C, B24, 'Buget Detaliat'!P:P)</f>
        <v>0</v>
      </c>
      <c r="H24" s="38">
        <f>SUMIF('Buget Detaliat'!C:C, B24, 'Buget Detaliat'!Q:Q)</f>
        <v>0</v>
      </c>
      <c r="I24" s="38">
        <f>SUMIF('Buget Detaliat'!C:C, B24, 'Buget Detaliat'!R:R)</f>
        <v>0</v>
      </c>
    </row>
    <row r="25" spans="1:9" ht="45" x14ac:dyDescent="0.2">
      <c r="A25" s="39">
        <v>20</v>
      </c>
      <c r="B25" s="37" t="s">
        <v>84</v>
      </c>
      <c r="C25" s="38">
        <f>SUMIF('Buget Detaliat'!C:C, B25, 'Buget Detaliat'!K:K)</f>
        <v>0</v>
      </c>
      <c r="D25" s="38">
        <f>SUMIF('Buget Detaliat'!C:C, B25, 'Buget Detaliat'!L:L)</f>
        <v>0</v>
      </c>
      <c r="E25" s="38">
        <f>SUMIF('Buget Detaliat'!C:C, B25, 'Buget Detaliat'!M:M)</f>
        <v>0</v>
      </c>
      <c r="F25" s="38">
        <f>SUMIF('Buget Detaliat'!C:C, B25, 'Buget Detaliat'!N:N)</f>
        <v>0</v>
      </c>
      <c r="G25" s="38">
        <f>SUMIF('Buget Detaliat'!C:C, B25, 'Buget Detaliat'!P:P)</f>
        <v>0</v>
      </c>
      <c r="H25" s="38">
        <f>SUMIF('Buget Detaliat'!C:C, B25, 'Buget Detaliat'!Q:Q)</f>
        <v>0</v>
      </c>
      <c r="I25" s="38">
        <f>SUMIF('Buget Detaliat'!C:C, B25, 'Buget Detaliat'!R:R)</f>
        <v>0</v>
      </c>
    </row>
    <row r="26" spans="1:9" ht="75" x14ac:dyDescent="0.2">
      <c r="A26" s="39">
        <v>21</v>
      </c>
      <c r="B26" s="37" t="s">
        <v>85</v>
      </c>
      <c r="C26" s="38">
        <f>SUMIF('Buget Detaliat'!C:C, B26, 'Buget Detaliat'!K:K)</f>
        <v>0</v>
      </c>
      <c r="D26" s="38">
        <f>SUMIF('Buget Detaliat'!C:C, B26, 'Buget Detaliat'!L:L)</f>
        <v>0</v>
      </c>
      <c r="E26" s="38">
        <f>SUMIF('Buget Detaliat'!C:C, B26, 'Buget Detaliat'!M:M)</f>
        <v>0</v>
      </c>
      <c r="F26" s="38">
        <f>SUMIF('Buget Detaliat'!C:C, B26, 'Buget Detaliat'!N:N)</f>
        <v>0</v>
      </c>
      <c r="G26" s="38">
        <f>SUMIF('Buget Detaliat'!C:C, B26, 'Buget Detaliat'!P:P)</f>
        <v>0</v>
      </c>
      <c r="H26" s="38">
        <f>SUMIF('Buget Detaliat'!C:C, B26, 'Buget Detaliat'!Q:Q)</f>
        <v>0</v>
      </c>
      <c r="I26" s="38">
        <f>SUMIF('Buget Detaliat'!C:C, B26, 'Buget Detaliat'!R:R)</f>
        <v>0</v>
      </c>
    </row>
    <row r="27" spans="1:9" ht="90" x14ac:dyDescent="0.2">
      <c r="A27" s="39">
        <v>22</v>
      </c>
      <c r="B27" s="37" t="s">
        <v>86</v>
      </c>
      <c r="C27" s="38">
        <f>SUMIF('Buget Detaliat'!C:C, B27, 'Buget Detaliat'!K:K)</f>
        <v>0</v>
      </c>
      <c r="D27" s="38">
        <f>SUMIF('Buget Detaliat'!C:C, B27, 'Buget Detaliat'!L:L)</f>
        <v>0</v>
      </c>
      <c r="E27" s="38">
        <f>SUMIF('Buget Detaliat'!C:C, B27, 'Buget Detaliat'!M:M)</f>
        <v>0</v>
      </c>
      <c r="F27" s="38">
        <f>SUMIF('Buget Detaliat'!C:C, B27, 'Buget Detaliat'!N:N)</f>
        <v>0</v>
      </c>
      <c r="G27" s="38">
        <f>SUMIF('Buget Detaliat'!C:C, B27, 'Buget Detaliat'!P:P)</f>
        <v>0</v>
      </c>
      <c r="H27" s="38">
        <f>SUMIF('Buget Detaliat'!C:C, B27, 'Buget Detaliat'!Q:Q)</f>
        <v>0</v>
      </c>
      <c r="I27" s="38">
        <f>SUMIF('Buget Detaliat'!C:C, B27, 'Buget Detaliat'!R:R)</f>
        <v>0</v>
      </c>
    </row>
    <row r="28" spans="1:9" ht="75" x14ac:dyDescent="0.2">
      <c r="A28" s="39">
        <v>23</v>
      </c>
      <c r="B28" s="37" t="s">
        <v>87</v>
      </c>
      <c r="C28" s="38">
        <f>SUMIF('Buget Detaliat'!C:C, B28, 'Buget Detaliat'!K:K)</f>
        <v>0</v>
      </c>
      <c r="D28" s="38">
        <f>SUMIF('Buget Detaliat'!C:C, B28, 'Buget Detaliat'!L:L)</f>
        <v>0</v>
      </c>
      <c r="E28" s="38">
        <f>SUMIF('Buget Detaliat'!C:C, B28, 'Buget Detaliat'!M:M)</f>
        <v>0</v>
      </c>
      <c r="F28" s="38">
        <f>SUMIF('Buget Detaliat'!C:C, B28, 'Buget Detaliat'!N:N)</f>
        <v>0</v>
      </c>
      <c r="G28" s="38">
        <f>SUMIF('Buget Detaliat'!C:C, B28, 'Buget Detaliat'!P:P)</f>
        <v>0</v>
      </c>
      <c r="H28" s="38">
        <f>SUMIF('Buget Detaliat'!C:C, B28, 'Buget Detaliat'!Q:Q)</f>
        <v>0</v>
      </c>
      <c r="I28" s="38">
        <f>SUMIF('Buget Detaliat'!C:C, B28, 'Buget Detaliat'!R:R)</f>
        <v>0</v>
      </c>
    </row>
    <row r="29" spans="1:9" ht="45" x14ac:dyDescent="0.2">
      <c r="A29" s="39">
        <v>24</v>
      </c>
      <c r="B29" s="37" t="s">
        <v>83</v>
      </c>
      <c r="C29" s="38">
        <f>SUMIF('Buget Detaliat'!C:C, B29, 'Buget Detaliat'!K:K)</f>
        <v>0</v>
      </c>
      <c r="D29" s="38">
        <f>SUMIF('Buget Detaliat'!C:C, B29, 'Buget Detaliat'!L:L)</f>
        <v>0</v>
      </c>
      <c r="E29" s="38">
        <f>SUMIF('Buget Detaliat'!C:C, B29, 'Buget Detaliat'!M:M)</f>
        <v>0</v>
      </c>
      <c r="F29" s="38">
        <f>SUMIF('Buget Detaliat'!C:C, B29, 'Buget Detaliat'!N:N)</f>
        <v>0</v>
      </c>
      <c r="G29" s="38">
        <f>SUMIF('Buget Detaliat'!C:C, B29, 'Buget Detaliat'!P:P)</f>
        <v>0</v>
      </c>
      <c r="H29" s="38">
        <f>SUMIF('Buget Detaliat'!C:C, B29, 'Buget Detaliat'!Q:Q)</f>
        <v>0</v>
      </c>
      <c r="I29" s="38">
        <f>SUMIF('Buget Detaliat'!C:C, B29, 'Buget Detaliat'!R:R)</f>
        <v>0</v>
      </c>
    </row>
    <row r="30" spans="1:9" ht="45" x14ac:dyDescent="0.2">
      <c r="A30" s="35">
        <v>26</v>
      </c>
      <c r="B30" s="40" t="s">
        <v>94</v>
      </c>
      <c r="C30" s="41">
        <f t="shared" ref="C30:I30" si="0">SUM(C6:C8)</f>
        <v>0</v>
      </c>
      <c r="D30" s="41">
        <f t="shared" si="0"/>
        <v>0</v>
      </c>
      <c r="E30" s="41">
        <f t="shared" si="0"/>
        <v>0</v>
      </c>
      <c r="F30" s="41">
        <f t="shared" si="0"/>
        <v>0</v>
      </c>
      <c r="G30" s="41">
        <f t="shared" si="0"/>
        <v>0</v>
      </c>
      <c r="H30" s="41">
        <f t="shared" si="0"/>
        <v>0</v>
      </c>
      <c r="I30" s="41">
        <f t="shared" si="0"/>
        <v>0</v>
      </c>
    </row>
    <row r="31" spans="1:9" x14ac:dyDescent="0.2">
      <c r="A31" s="35">
        <v>27</v>
      </c>
      <c r="B31" s="42" t="s">
        <v>54</v>
      </c>
      <c r="C31" s="41">
        <f t="shared" ref="C31:I31" si="1">SUM(C6:C29)</f>
        <v>0</v>
      </c>
      <c r="D31" s="41">
        <f t="shared" si="1"/>
        <v>0</v>
      </c>
      <c r="E31" s="41">
        <f t="shared" si="1"/>
        <v>0</v>
      </c>
      <c r="F31" s="41">
        <f t="shared" si="1"/>
        <v>0</v>
      </c>
      <c r="G31" s="41">
        <f t="shared" si="1"/>
        <v>0</v>
      </c>
      <c r="H31" s="41">
        <f t="shared" si="1"/>
        <v>0</v>
      </c>
      <c r="I31" s="41">
        <f t="shared" si="1"/>
        <v>0</v>
      </c>
    </row>
    <row r="33" spans="2:2" x14ac:dyDescent="0.2">
      <c r="B33" t="s">
        <v>95</v>
      </c>
    </row>
    <row r="34" spans="2:2" x14ac:dyDescent="0.2">
      <c r="B34" t="s">
        <v>96</v>
      </c>
    </row>
    <row r="35" spans="2:2" x14ac:dyDescent="0.2">
      <c r="B35" t="s">
        <v>97</v>
      </c>
    </row>
  </sheetData>
  <mergeCells count="5">
    <mergeCell ref="C3:F3"/>
    <mergeCell ref="G3:I3"/>
    <mergeCell ref="B3:B4"/>
    <mergeCell ref="A3:A4"/>
    <mergeCell ref="A1:D1"/>
  </mergeCells>
  <pageMargins left="0.90277777777777779" right="0.30555555555555558" top="2" bottom="0.88888888888888884" header="0.3" footer="0.3"/>
  <pageSetup paperSize="9" orientation="portrait" horizontalDpi="0" verticalDpi="0"/>
  <headerFooter>
    <oddHeader>&amp;C&amp;G</oddHeader>
    <oddFooter>&amp;C&amp;"System Font,Regular"&amp;10&amp;K000000&amp;G</oddFooter>
  </headerFooter>
  <legacyDrawingHF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promptTitle="Selecteaza din lista" prompt="Selecteaza categoria de cheltuiala eligibila." xr:uid="{DA76BB8E-F6A6-4EA0-8569-0F3442BF57F7}">
          <x14:formula1>
            <xm:f>'Buget Detaliat'!$C$42:$C$65</xm:f>
          </x14:formula1>
          <xm:sqref>B6:B29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40442-9948-4BC0-BA75-C1D31C92B82E}">
  <dimension ref="A1:E20"/>
  <sheetViews>
    <sheetView tabSelected="1" view="pageLayout" topLeftCell="A10" zoomScaleNormal="100" zoomScaleSheetLayoutView="75" workbookViewId="0">
      <selection activeCell="B17" sqref="B17"/>
    </sheetView>
  </sheetViews>
  <sheetFormatPr baseColWidth="10" defaultColWidth="8.83203125" defaultRowHeight="15" x14ac:dyDescent="0.2"/>
  <cols>
    <col min="2" max="2" width="65.33203125" customWidth="1"/>
    <col min="3" max="3" width="16.6640625" style="2" customWidth="1"/>
    <col min="4" max="4" width="14.5" customWidth="1"/>
    <col min="5" max="5" width="15.83203125" style="2" customWidth="1"/>
  </cols>
  <sheetData>
    <row r="1" spans="1:5" ht="21" x14ac:dyDescent="0.2">
      <c r="A1" s="63" t="s">
        <v>100</v>
      </c>
      <c r="B1" s="63"/>
      <c r="C1" s="31"/>
    </row>
    <row r="3" spans="1:5" ht="24.75" customHeight="1" x14ac:dyDescent="0.2">
      <c r="A3" s="68" t="s">
        <v>41</v>
      </c>
      <c r="B3" s="69"/>
      <c r="C3" s="43" t="s">
        <v>2</v>
      </c>
      <c r="D3" s="44" t="s">
        <v>37</v>
      </c>
      <c r="E3" s="45" t="s">
        <v>46</v>
      </c>
    </row>
    <row r="4" spans="1:5" ht="28" x14ac:dyDescent="0.2">
      <c r="A4" s="46">
        <v>1</v>
      </c>
      <c r="B4" s="47" t="s">
        <v>91</v>
      </c>
      <c r="C4" s="48">
        <f>'Buget Detaliat'!P35</f>
        <v>0</v>
      </c>
      <c r="D4" s="46" t="s">
        <v>35</v>
      </c>
      <c r="E4" s="48">
        <f>C4</f>
        <v>0</v>
      </c>
    </row>
    <row r="5" spans="1:5" x14ac:dyDescent="0.2">
      <c r="A5" s="46">
        <v>2</v>
      </c>
      <c r="B5" s="49" t="s">
        <v>52</v>
      </c>
      <c r="C5" s="48">
        <f>'Buget Detaliat'!Q35</f>
        <v>0</v>
      </c>
      <c r="D5" s="48">
        <f>'Buget Detaliat'!R35</f>
        <v>0</v>
      </c>
      <c r="E5" s="48">
        <f>C5+D5</f>
        <v>0</v>
      </c>
    </row>
    <row r="6" spans="1:5" x14ac:dyDescent="0.2">
      <c r="A6" s="68" t="s">
        <v>42</v>
      </c>
      <c r="B6" s="69"/>
      <c r="C6" s="48">
        <f>C7+C8</f>
        <v>0</v>
      </c>
      <c r="D6" s="72"/>
      <c r="E6" s="73"/>
    </row>
    <row r="7" spans="1:5" ht="18" customHeight="1" x14ac:dyDescent="0.2">
      <c r="A7" s="46">
        <v>1</v>
      </c>
      <c r="B7" s="47" t="s">
        <v>43</v>
      </c>
      <c r="C7" s="48">
        <f>'Buget Detaliat'!S35</f>
        <v>0</v>
      </c>
      <c r="D7" s="74"/>
      <c r="E7" s="75"/>
    </row>
    <row r="8" spans="1:5" x14ac:dyDescent="0.2">
      <c r="A8" s="46">
        <v>2</v>
      </c>
      <c r="B8" s="49" t="s">
        <v>44</v>
      </c>
      <c r="C8" s="48">
        <f>'Buget Detaliat'!T35</f>
        <v>0</v>
      </c>
      <c r="D8" s="76"/>
      <c r="E8" s="77"/>
    </row>
    <row r="9" spans="1:5" ht="15" customHeight="1" x14ac:dyDescent="0.2">
      <c r="A9" s="68" t="s">
        <v>38</v>
      </c>
      <c r="B9" s="69"/>
      <c r="C9" s="48">
        <f>C4+C5</f>
        <v>0</v>
      </c>
      <c r="D9" s="48">
        <f>D5</f>
        <v>0</v>
      </c>
      <c r="E9" s="48">
        <f>C9+D9</f>
        <v>0</v>
      </c>
    </row>
    <row r="10" spans="1:5" ht="28" x14ac:dyDescent="0.2">
      <c r="A10" s="46">
        <v>1</v>
      </c>
      <c r="B10" s="50" t="s">
        <v>92</v>
      </c>
      <c r="C10" s="71" t="e">
        <f>C5/C4</f>
        <v>#DIV/0!</v>
      </c>
      <c r="D10" s="71"/>
      <c r="E10" s="71"/>
    </row>
    <row r="11" spans="1:5" ht="28" x14ac:dyDescent="0.2">
      <c r="A11" s="46">
        <v>2</v>
      </c>
      <c r="B11" s="50" t="s">
        <v>102</v>
      </c>
      <c r="C11" s="71" t="e">
        <f>C7/C4</f>
        <v>#DIV/0!</v>
      </c>
      <c r="D11" s="71"/>
      <c r="E11" s="71"/>
    </row>
    <row r="12" spans="1:5" ht="28" x14ac:dyDescent="0.2">
      <c r="A12" s="46">
        <v>3</v>
      </c>
      <c r="B12" s="51" t="s">
        <v>93</v>
      </c>
      <c r="C12" s="71" t="e">
        <f>C8/C4</f>
        <v>#DIV/0!</v>
      </c>
      <c r="D12" s="71"/>
      <c r="E12" s="71"/>
    </row>
    <row r="13" spans="1:5" ht="15" customHeight="1" x14ac:dyDescent="0.2">
      <c r="A13" s="68" t="s">
        <v>45</v>
      </c>
      <c r="B13" s="70"/>
      <c r="C13" s="70"/>
      <c r="D13" s="70"/>
      <c r="E13" s="69"/>
    </row>
    <row r="14" spans="1:5" ht="28" x14ac:dyDescent="0.2">
      <c r="A14" s="46">
        <v>1</v>
      </c>
      <c r="B14" s="51" t="s">
        <v>101</v>
      </c>
      <c r="C14" s="64"/>
      <c r="D14" s="65"/>
      <c r="E14" s="48">
        <f>C14*C4</f>
        <v>0</v>
      </c>
    </row>
    <row r="15" spans="1:5" x14ac:dyDescent="0.2">
      <c r="A15" s="46">
        <v>2</v>
      </c>
      <c r="B15" s="52" t="s">
        <v>39</v>
      </c>
      <c r="C15" s="64"/>
      <c r="D15" s="65"/>
      <c r="E15" s="48">
        <f>C15*C4</f>
        <v>0</v>
      </c>
    </row>
    <row r="16" spans="1:5" x14ac:dyDescent="0.2">
      <c r="A16" s="46">
        <v>3</v>
      </c>
      <c r="B16" s="52" t="s">
        <v>40</v>
      </c>
      <c r="C16" s="66">
        <f>1-C14-C15</f>
        <v>1</v>
      </c>
      <c r="D16" s="67"/>
      <c r="E16" s="48">
        <f>C16*C4</f>
        <v>0</v>
      </c>
    </row>
    <row r="18" spans="2:2" x14ac:dyDescent="0.2">
      <c r="B18" t="s">
        <v>95</v>
      </c>
    </row>
    <row r="19" spans="2:2" x14ac:dyDescent="0.2">
      <c r="B19" t="s">
        <v>96</v>
      </c>
    </row>
    <row r="20" spans="2:2" x14ac:dyDescent="0.2">
      <c r="B20" t="s">
        <v>97</v>
      </c>
    </row>
  </sheetData>
  <customSheetViews>
    <customSheetView guid="{B992B014-BFBD-40F7-8D40-0FFD71A862F6}" topLeftCell="A11">
      <selection activeCell="A2" sqref="A2:A27"/>
      <pageMargins left="0.7" right="0.7" top="0.75" bottom="0.75" header="0.3" footer="0.3"/>
    </customSheetView>
  </customSheetViews>
  <mergeCells count="12">
    <mergeCell ref="A1:B1"/>
    <mergeCell ref="C14:D14"/>
    <mergeCell ref="C16:D16"/>
    <mergeCell ref="C15:D15"/>
    <mergeCell ref="A3:B3"/>
    <mergeCell ref="A6:B6"/>
    <mergeCell ref="A9:B9"/>
    <mergeCell ref="A13:E13"/>
    <mergeCell ref="C10:E10"/>
    <mergeCell ref="C11:E11"/>
    <mergeCell ref="C12:E12"/>
    <mergeCell ref="D6:E8"/>
  </mergeCells>
  <pageMargins left="0.7" right="0.7" top="2.0972222222222223" bottom="1.1805555555555556" header="0.3" footer="0.3"/>
  <pageSetup paperSize="9" orientation="landscape" horizontalDpi="0" verticalDpi="0"/>
  <headerFooter>
    <oddHeader>&amp;C&amp;"System Font,Regular"&amp;10&amp;K000000&amp;G</oddHeader>
    <oddFooter>&amp;C&amp;G</oddFooter>
  </headerFooter>
  <legacyDrawingHF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Buget Detaliat</vt:lpstr>
      <vt:lpstr>Rezumat buget</vt:lpstr>
      <vt:lpstr>Plan financiar</vt:lpstr>
      <vt:lpstr>'Buget Detaliat'!Print_Area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RALUCA</dc:creator>
  <cp:lastModifiedBy>cristinavisterineanu@gmail.com</cp:lastModifiedBy>
  <dcterms:created xsi:type="dcterms:W3CDTF">2015-06-05T18:17:20Z</dcterms:created>
  <dcterms:modified xsi:type="dcterms:W3CDTF">2025-03-10T11:00:15Z</dcterms:modified>
</cp:coreProperties>
</file>